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ITE\CCONV\RELATÓRIOS GERENCIAIS\2021\"/>
    </mc:Choice>
  </mc:AlternateContent>
  <xr:revisionPtr revIDLastSave="0" documentId="13_ncr:1_{1AA61D23-59F1-4C2F-8253-593F1673E945}" xr6:coauthVersionLast="47" xr6:coauthVersionMax="47" xr10:uidLastSave="{00000000-0000-0000-0000-000000000000}"/>
  <bookViews>
    <workbookView xWindow="-120" yWindow="-120" windowWidth="24240" windowHeight="13140" xr2:uid="{46341B7E-216D-4220-B9C3-37BEA3A9EC37}"/>
  </bookViews>
  <sheets>
    <sheet name="Relatório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5" i="1" l="1"/>
  <c r="G105" i="1"/>
  <c r="F105" i="1"/>
  <c r="H94" i="1" l="1"/>
  <c r="H106" i="1" s="1"/>
  <c r="G94" i="1"/>
  <c r="G106" i="1" s="1"/>
  <c r="F94" i="1"/>
  <c r="F10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Fernanda de Souza Domingos</author>
  </authors>
  <commentList>
    <comment ref="E66" authorId="0" shapeId="0" xr:uid="{94869E5E-E9AE-4EA3-9CE7-7CE361342D82}">
      <text>
        <r>
          <rPr>
            <b/>
            <sz val="11"/>
            <color indexed="81"/>
            <rFont val="Segoe UI"/>
            <family val="2"/>
          </rPr>
          <t>Fernanda de Souza Domingos:</t>
        </r>
        <r>
          <rPr>
            <sz val="11"/>
            <color indexed="81"/>
            <rFont val="Segoe UI"/>
            <family val="2"/>
          </rPr>
          <t xml:space="preserve">
2021-LC4QD 
Processo arquivado após comunicação de remanejamento (2021NC00026)
Após a Casa Civil informou o restabelecimento da emenda.
A EP. 870 também foi remanejada (2021NC00025) e depois retornou. </t>
        </r>
      </text>
    </comment>
  </commentList>
</comments>
</file>

<file path=xl/sharedStrings.xml><?xml version="1.0" encoding="utf-8"?>
<sst xmlns="http://schemas.openxmlformats.org/spreadsheetml/2006/main" count="482" uniqueCount="419">
  <si>
    <t>NÚMERO DO TERMO DE FOMENTO</t>
  </si>
  <si>
    <t>EMENDAS</t>
  </si>
  <si>
    <t>ORGANIZAÇÃO DA SOCIEDADE CIVIL</t>
  </si>
  <si>
    <t>MUNICÍPIO</t>
  </si>
  <si>
    <t>NÚMERO DO PROCESO</t>
  </si>
  <si>
    <t>VALOR GLOBAL</t>
  </si>
  <si>
    <t>VALOR DE REPASSE</t>
  </si>
  <si>
    <t>VALOR DE APORTE</t>
  </si>
  <si>
    <t>1 E 265</t>
  </si>
  <si>
    <t>APAE-DOMINGOS MARTINS</t>
  </si>
  <si>
    <t>DOMINGOS MARTINS</t>
  </si>
  <si>
    <t>2021-FLF54</t>
  </si>
  <si>
    <t>CENTRO SOCIAL DE RECUPERAÇÃO E BENEFICÊNCIA SÃO GABRIEL</t>
  </si>
  <si>
    <t>SÃO GABRIEL DA PALHA</t>
  </si>
  <si>
    <t>2021-2JSLS</t>
  </si>
  <si>
    <t>APAE-IÚNA</t>
  </si>
  <si>
    <t>IÚNA</t>
  </si>
  <si>
    <t>2021-GZB46</t>
  </si>
  <si>
    <t>86, 172, 287, 306 E 604</t>
  </si>
  <si>
    <t>ASSOCIAÇÃO DAS CRIANÇAS DE CASTELO</t>
  </si>
  <si>
    <t>CASTELO</t>
  </si>
  <si>
    <t>2021-4PDGH</t>
  </si>
  <si>
    <t>1028 E 81</t>
  </si>
  <si>
    <t>FUND. SOCIAL MONS.GUILHERME SCHMITZ</t>
  </si>
  <si>
    <t>ARACRUZ</t>
  </si>
  <si>
    <t>2021-0VF35</t>
  </si>
  <si>
    <t> 0099</t>
  </si>
  <si>
    <t xml:space="preserve">LAR DOS IDOSOS FREDERICO OZANAM </t>
  </si>
  <si>
    <t>GUAÇUÍ</t>
  </si>
  <si>
    <t>2021-PST0W</t>
  </si>
  <si>
    <t>PESTALOZZI-LINHARES</t>
  </si>
  <si>
    <t>LINHARES</t>
  </si>
  <si>
    <t>2021-LPN1G</t>
  </si>
  <si>
    <t>PESTALOZZI-SANTA TERESA</t>
  </si>
  <si>
    <t>SANTA TERESA</t>
  </si>
  <si>
    <t>2021-4WR76</t>
  </si>
  <si>
    <t>130, 156, 175, 278, 312, 603, 663, 708, 740, 792, 940 E 952</t>
  </si>
  <si>
    <t>INSTITUTO ANTÔNIO SERGIO DE TASSIS-VILA FELIZ</t>
  </si>
  <si>
    <t>2021-XBDBG</t>
  </si>
  <si>
    <t>APAE-IBATIBA</t>
  </si>
  <si>
    <t>IBATIBA</t>
  </si>
  <si>
    <t>2021-194P0</t>
  </si>
  <si>
    <t>318, 398 E 907</t>
  </si>
  <si>
    <t>APAE-VILA VALÉRIO</t>
  </si>
  <si>
    <t>VILA VALÉRIO</t>
  </si>
  <si>
    <t>2021-S5LLH</t>
  </si>
  <si>
    <t>APAE-GOVERNADOR LINDENBERG</t>
  </si>
  <si>
    <t>GOVERNADOR LINDENBERG</t>
  </si>
  <si>
    <t>2021-V0ND7</t>
  </si>
  <si>
    <t>0258 E 0904</t>
  </si>
  <si>
    <t>APAE-SÃO GABRIEL DA PALHA</t>
  </si>
  <si>
    <t>2021-83ZQZ</t>
  </si>
  <si>
    <t>0178 E 0796</t>
  </si>
  <si>
    <t>CENTRO ASSISTENCIAL MARIA GIOVANNINA GALLOTTICAMAG, LAR DOS VELHINHOS DO CAPARAÓ</t>
  </si>
  <si>
    <t>IRUPI</t>
  </si>
  <si>
    <t>2021-36ZF2</t>
  </si>
  <si>
    <t>INSTITUTO DAS FILHAS DE MARIA IMACULADA</t>
  </si>
  <si>
    <t>RIO BANANAL</t>
  </si>
  <si>
    <t>2021-VX3G2</t>
  </si>
  <si>
    <t>325 E 725</t>
  </si>
  <si>
    <t>SERVIÇO DE ENGAJAMENTO COMUNITÁRIO - SECRI</t>
  </si>
  <si>
    <t>VITÓRIA</t>
  </si>
  <si>
    <t>2021-JJSFC</t>
  </si>
  <si>
    <t>257 e 599</t>
  </si>
  <si>
    <t>APAE-CARIACICA</t>
  </si>
  <si>
    <t>CARIACICA</t>
  </si>
  <si>
    <t>2021-MFG91</t>
  </si>
  <si>
    <t>0002 E 0260</t>
  </si>
  <si>
    <t>APAE-SANTA LEOPOLDINA</t>
  </si>
  <si>
    <t>SANTA LEOPOLDINA</t>
  </si>
  <si>
    <t>2021-2FRHF</t>
  </si>
  <si>
    <t>PESTALOZZI-ITAGUAÇÚ</t>
  </si>
  <si>
    <t>ITAGUAÇÚ</t>
  </si>
  <si>
    <t>2021-4G429</t>
  </si>
  <si>
    <t>292 e 946</t>
  </si>
  <si>
    <t>ASSOCIAÇÃO DE PAIS, AMIGOS E PESSOAS COM SÍNDROME DE DOWN DO ESPIRITO SANTO</t>
  </si>
  <si>
    <t>2021-R68GF</t>
  </si>
  <si>
    <t>0185, 0582, 0598, 0795, 0948 E 1035</t>
  </si>
  <si>
    <t xml:space="preserve">ASSOCIAÇÃO DE PAIS, AMIGOS E PESSOAS COM SÍNDROME DE DOWN DE CARIACICA </t>
  </si>
  <si>
    <t>2021-BFGDF</t>
  </si>
  <si>
    <t>ASSOCIAÇÃO FEMININA DO SINDIMOL</t>
  </si>
  <si>
    <t>2021-JLMGQ</t>
  </si>
  <si>
    <t> 114 E 251</t>
  </si>
  <si>
    <t>PESTALOZZI-VARGEM ALTA</t>
  </si>
  <si>
    <t>VARGEM ALTA</t>
  </si>
  <si>
    <t>2021-SPRWT</t>
  </si>
  <si>
    <t>0165, 0122 e 0277</t>
  </si>
  <si>
    <t>ASSOCIAÇÃO ALBERGUE MARTIM LUTERO-AAML</t>
  </si>
  <si>
    <t>2021-J6QR1</t>
  </si>
  <si>
    <t>APAE-GUARAPARI</t>
  </si>
  <si>
    <t>GUARAPARÍ</t>
  </si>
  <si>
    <t>2021-CJLHM</t>
  </si>
  <si>
    <t>ABRIGO A VELHICE DESAMPARADA-AUTA LOUREIRO MACHADO</t>
  </si>
  <si>
    <t>2021-VB3S8</t>
  </si>
  <si>
    <t>157, 279 E 1037</t>
  </si>
  <si>
    <t>ASSOCIAÇÃO AMOR E VIDA</t>
  </si>
  <si>
    <t>2021-LM8V2</t>
  </si>
  <si>
    <t>0241 E 0256</t>
  </si>
  <si>
    <t>APAE-VITÓRIA</t>
  </si>
  <si>
    <t>2021-X7H9D</t>
  </si>
  <si>
    <t>CARITAS-PROJETO CRUBIXÁ J.H.J</t>
  </si>
  <si>
    <t>COLATINA</t>
  </si>
  <si>
    <t>2021-5WPQW</t>
  </si>
  <si>
    <t>903, 958 E 1022</t>
  </si>
  <si>
    <t>APAE-MARILÂNDIA</t>
  </si>
  <si>
    <t>MARILÂNDIA</t>
  </si>
  <si>
    <t>2021-J6XW7</t>
  </si>
  <si>
    <t>APAE-CACHOEIRO DE ITAPEMIRIM</t>
  </si>
  <si>
    <t>CACHOEIRO DE ITAPEMIRIM</t>
  </si>
  <si>
    <t>2021-7GW9T</t>
  </si>
  <si>
    <t>0392 E 0788</t>
  </si>
  <si>
    <t>LAR DA FRATERNIDADE-LINHARES</t>
  </si>
  <si>
    <t>2021-C1XCB</t>
  </si>
  <si>
    <t>393 E 790</t>
  </si>
  <si>
    <t>CARITAS PAROQUIAL BEBEDOURO DE LINHARES</t>
  </si>
  <si>
    <t>2021-79DH5</t>
  </si>
  <si>
    <t>180, 315 E 391</t>
  </si>
  <si>
    <t>APAE-MARATAÍZES</t>
  </si>
  <si>
    <t>MARATAÍZES</t>
  </si>
  <si>
    <t>2021-H1D47</t>
  </si>
  <si>
    <t>PESTALOZZI-AGUA DOCE DO NORTE</t>
  </si>
  <si>
    <t>AGUA DOCE DO NORTE</t>
  </si>
  <si>
    <t>2021-3ZWQQ</t>
  </si>
  <si>
    <t>OBRA SOCIAL CRISTO REI</t>
  </si>
  <si>
    <t>2021-59PQ1</t>
  </si>
  <si>
    <t>0111, 0154, 0184 E 0266</t>
  </si>
  <si>
    <t>APAE-MUQUI</t>
  </si>
  <si>
    <t>MUQUI</t>
  </si>
  <si>
    <t>2021-GNSM5</t>
  </si>
  <si>
    <t>129, 263 E 909</t>
  </si>
  <si>
    <t>APAE-NOVA VENÉCIA</t>
  </si>
  <si>
    <t>NOVA VENÉCIA</t>
  </si>
  <si>
    <t>2021-F7XDR</t>
  </si>
  <si>
    <t>APAE-SERRA</t>
  </si>
  <si>
    <t>SERRA</t>
  </si>
  <si>
    <t>2021-3CGFZ</t>
  </si>
  <si>
    <t>PESTALOZZI-CONCEIÇÃO DA BARRA</t>
  </si>
  <si>
    <t>CONCEIÇÃO DA BARRA</t>
  </si>
  <si>
    <t>2021-C1SJT</t>
  </si>
  <si>
    <t>871, 976 E 449</t>
  </si>
  <si>
    <t>MONTANHA DA ESPERANÇA-CARIACICA</t>
  </si>
  <si>
    <t>2021-4FF2B</t>
  </si>
  <si>
    <t>0038 e 711</t>
  </si>
  <si>
    <t>ASSOCIAÇÃO DE APOIO E ORIENTAÇÃO A CRIANÇA E AO ADOLESCENTE - AAOCA</t>
  </si>
  <si>
    <t>VILA VELHA</t>
  </si>
  <si>
    <t>2021-W7BZ1</t>
  </si>
  <si>
    <t>ASSOCIAÇÃO DIACÔNICA LUTERANA</t>
  </si>
  <si>
    <t>AFONSO CLÁUDIO</t>
  </si>
  <si>
    <t>2021-RQC7F</t>
  </si>
  <si>
    <t>CENTRO LINHARENSE DE AMIGOS DO MENOR-CLAM</t>
  </si>
  <si>
    <t>2021-CL27V</t>
  </si>
  <si>
    <t>APAE-IBITIRAMA</t>
  </si>
  <si>
    <t>IBITIRAMA</t>
  </si>
  <si>
    <t>2021-7JD8D</t>
  </si>
  <si>
    <t>0003 E 0261</t>
  </si>
  <si>
    <t>APAE-SANTA MARIA JETIBÁ</t>
  </si>
  <si>
    <t>SANTA MARIA DE JETIBÁ</t>
  </si>
  <si>
    <t>2021-JF8V8</t>
  </si>
  <si>
    <t>FUNDAÇÃO FÉ E ALEGRIA DO BRASIL</t>
  </si>
  <si>
    <t>2021-LGNMD</t>
  </si>
  <si>
    <t>ASSOCIAÇÃO PRO CASA DO MENINO</t>
  </si>
  <si>
    <t>2021-PHRSM</t>
  </si>
  <si>
    <t>0262 E 0785</t>
  </si>
  <si>
    <t>APAE-SÃO MATEUS</t>
  </si>
  <si>
    <t>SÃO MATEUS</t>
  </si>
  <si>
    <t>2021-8XCDW</t>
  </si>
  <si>
    <t>APAE-GUAÇUÍ</t>
  </si>
  <si>
    <t>2021-40327</t>
  </si>
  <si>
    <t>CASA DO VOVÔ AUGUSTINHO BATISTA VELOSO</t>
  </si>
  <si>
    <t>2021-TR176</t>
  </si>
  <si>
    <t>ASSOCIAÇÃO DE APOIO A PESSOA COM CANCER DE CASTELO - APEC.</t>
  </si>
  <si>
    <t>2021-XN6HN</t>
  </si>
  <si>
    <t>CASA DE ATENDIMENTO E ORIENTAÇÃO À CRIANÇA E ADOLESCENTES</t>
  </si>
  <si>
    <t>2021-7WRFC</t>
  </si>
  <si>
    <t>0041, 121, 159, 863, 945, 977 e 1059</t>
  </si>
  <si>
    <t>ASSOCIAÇÃO DOS AMIGOS DOS AUTISTAS DO ESPIRITO SANTO - AMAES</t>
  </si>
  <si>
    <t>2021-9871W</t>
  </si>
  <si>
    <t>LAR DO IDOSO ABRIGO DE LUZ</t>
  </si>
  <si>
    <t>2021-12K0G</t>
  </si>
  <si>
    <t>2021-LSPNJ</t>
  </si>
  <si>
    <t>APAE-BARRA DE SÃO FRANCISCO</t>
  </si>
  <si>
    <t>BARRA DE SÃO FRANCISCO</t>
  </si>
  <si>
    <t>2021-4FTF0</t>
  </si>
  <si>
    <t>0131, 0158, 0176, 0264, 0308, 0602, 0709, 0791</t>
  </si>
  <si>
    <t>APAE-CASTELO</t>
  </si>
  <si>
    <t>2021-BHC1Z</t>
  </si>
  <si>
    <t>ASSOCIAÇÃO DOS DEFICIENTES DE LINHARES - ADEFIL</t>
  </si>
  <si>
    <t>2021-90RGZ</t>
  </si>
  <si>
    <t>R$ 2.026.67</t>
  </si>
  <si>
    <t>ASSOCIAÇÃO CASTELENSE DE PESSOA COM DEFICIÊNCIA-ACAPODE</t>
  </si>
  <si>
    <t>2021-FG367</t>
  </si>
  <si>
    <t>PESTALOZZI-ITAPEMIRIM</t>
  </si>
  <si>
    <t>ITAPEMIRIM</t>
  </si>
  <si>
    <t>2021-HBQJB</t>
  </si>
  <si>
    <t>0052, 118, 259 E 691.</t>
  </si>
  <si>
    <t>APAE-VILA VELHA</t>
  </si>
  <si>
    <t>2021-SR6GR</t>
  </si>
  <si>
    <t>APAE-PIÚMA</t>
  </si>
  <si>
    <t>PIÚMA</t>
  </si>
  <si>
    <t>2021-XBX1R</t>
  </si>
  <si>
    <t>0613 e 1044</t>
  </si>
  <si>
    <t>LAR SÃO JOSÉ-ARACRUZ</t>
  </si>
  <si>
    <t>2021-8W61C</t>
  </si>
  <si>
    <t>870 E 979</t>
  </si>
  <si>
    <t>INSTITUTO SOCIAL ESPERANÇA</t>
  </si>
  <si>
    <t>2021-GGSWC</t>
  </si>
  <si>
    <t>255.</t>
  </si>
  <si>
    <t>PESTALOZZI-MIMOSO DO SUL</t>
  </si>
  <si>
    <t>MIMOSO DO SUL</t>
  </si>
  <si>
    <t>2021-L70CT</t>
  </si>
  <si>
    <t>625 E 710</t>
  </si>
  <si>
    <t>APAE-VIANA</t>
  </si>
  <si>
    <t>VIANA</t>
  </si>
  <si>
    <t>2021-V5LF8</t>
  </si>
  <si>
    <t>0181, 0108 E 0288</t>
  </si>
  <si>
    <t>ASSOCIAÇÃO DE APOIO TERAPÊUTICO REVIVER-A.A.T.R</t>
  </si>
  <si>
    <t>2021-3198B</t>
  </si>
  <si>
    <t>0082, 0123, 0183 E 0282.</t>
  </si>
  <si>
    <t>LAR FREI PEDRO-MUQUI</t>
  </si>
  <si>
    <t>2021-ZS5G3</t>
  </si>
  <si>
    <t>343 E 905</t>
  </si>
  <si>
    <t>PESTALOZZI-ÁGUIA BRANCA</t>
  </si>
  <si>
    <t>ÁGUIA BRANCA</t>
  </si>
  <si>
    <t>2021-W07GC</t>
  </si>
  <si>
    <t>PESTALOZZI-IBIRAÇÚ</t>
  </si>
  <si>
    <t>IBIRAÇÚ</t>
  </si>
  <si>
    <t>2021-H6W20</t>
  </si>
  <si>
    <t>ASSOCIAÇÃO DE PROMOÇÃO HUMANA-ORAAÇÃO</t>
  </si>
  <si>
    <t>2021-HK0CK</t>
  </si>
  <si>
    <t>PESTALOZZI-IBATIBA</t>
  </si>
  <si>
    <t>2021-GVX5H</t>
  </si>
  <si>
    <t>254 e 1027</t>
  </si>
  <si>
    <t>PESTALOZZI-JOÃO NEIVA</t>
  </si>
  <si>
    <t>JOÃO NEIVA</t>
  </si>
  <si>
    <t>2021-564RQ</t>
  </si>
  <si>
    <t>INSTITUTO SOM DA ILHA</t>
  </si>
  <si>
    <t>2021-D6C29</t>
  </si>
  <si>
    <t> 0078</t>
  </si>
  <si>
    <t>CASA DE APOIO CAMPO GRANDE</t>
  </si>
  <si>
    <t>2021-3XVBG</t>
  </si>
  <si>
    <t>57 E 116</t>
  </si>
  <si>
    <t>UNIÃO DE CEGOS DOM PEDRO II - UNICEP</t>
  </si>
  <si>
    <t>2021-D1BN9</t>
  </si>
  <si>
    <t>PESTALOZZI-RIO NOVO DO SUL</t>
  </si>
  <si>
    <t>RIO NOVO DO SUL</t>
  </si>
  <si>
    <t>2021-RDDVT</t>
  </si>
  <si>
    <t>0228, 248 E 348</t>
  </si>
  <si>
    <t>PESTALOZZI-JAGUARÉ</t>
  </si>
  <si>
    <t>JAGUARÉ</t>
  </si>
  <si>
    <t>2021-XGV4T</t>
  </si>
  <si>
    <t>0064 E 0280</t>
  </si>
  <si>
    <t>ASSOCIAÇÃO RECANTO CARLOS JOSÉ NUNES-SÃO JOSÉ DO CALÇADO</t>
  </si>
  <si>
    <t>SÃO JOSÉ DO CALÇADO</t>
  </si>
  <si>
    <t>2021-B3TMP</t>
  </si>
  <si>
    <t>APAE-RIO BANANAL</t>
  </si>
  <si>
    <t>2021-FK74B</t>
  </si>
  <si>
    <t>0249 E 0789</t>
  </si>
  <si>
    <t>PESTALOZZI-ITARANA</t>
  </si>
  <si>
    <t>ITARANA</t>
  </si>
  <si>
    <t>2021-LSWLC</t>
  </si>
  <si>
    <t>INSTITUTO SUL CAPIXABA DE ATENÇÃO À SAÚDE E À ASSISTÊNCIA SOCIAL-PRO-VITAE</t>
  </si>
  <si>
    <t>2021-902MG</t>
  </si>
  <si>
    <t>518, 865, 993 E 502</t>
  </si>
  <si>
    <t>2021-6ZNZF</t>
  </si>
  <si>
    <t>309 E 949</t>
  </si>
  <si>
    <t>ASSOCIAÇÃO BENEFICENTE DIAS MELHORES - ABDM</t>
  </si>
  <si>
    <t>ALEGRE</t>
  </si>
  <si>
    <t>2021-CZL3W</t>
  </si>
  <si>
    <t>0147, 0732, 0734 E 1058</t>
  </si>
  <si>
    <t>ASSOCIAÇÃO RECREATIVA ASSISTENCIAL AO IDOSO-ARAI</t>
  </si>
  <si>
    <t>PEDRO CANÁRIO</t>
  </si>
  <si>
    <t>2021-Q5TXF</t>
  </si>
  <si>
    <t>CARITAS DIOCESANA DE COLATINA</t>
  </si>
  <si>
    <t>2021-3F8C5</t>
  </si>
  <si>
    <t>RECANTO FELIZ-ARACRUZ</t>
  </si>
  <si>
    <t>2021-FZKHH</t>
  </si>
  <si>
    <t>SOCIEDADE CULTURAL E BENEFICENTE MONSENHOR ALONSO</t>
  </si>
  <si>
    <t>2021-00RQ8</t>
  </si>
  <si>
    <t>321 E 1025</t>
  </si>
  <si>
    <t>PESTALOZZI-PONTO BELO</t>
  </si>
  <si>
    <t>PONTO BELO</t>
  </si>
  <si>
    <t>2021-XTF6N</t>
  </si>
  <si>
    <t>360 (REMANEJADA)</t>
  </si>
  <si>
    <t>2021-9FD04</t>
  </si>
  <si>
    <t>91 E 955</t>
  </si>
  <si>
    <t>INSTITUTO NOSSA SENHORA DA PENHA</t>
  </si>
  <si>
    <t>2021-B96NN</t>
  </si>
  <si>
    <t>NÚMERO DO CONVÊNIO</t>
  </si>
  <si>
    <t>ORIGEM DOS RECURSOS</t>
  </si>
  <si>
    <t>PROPOSTA NO SIGA</t>
  </si>
  <si>
    <t>PREFEITURA</t>
  </si>
  <si>
    <t>NÚMERO DO PROCESSO</t>
  </si>
  <si>
    <t>001/2021</t>
  </si>
  <si>
    <t>CRÉDITO SUPLEMENTAR</t>
  </si>
  <si>
    <t>SETADES-0080/2021</t>
  </si>
  <si>
    <t>MUNICIPIO DE JERÔNIMO MONTEIRO</t>
  </si>
  <si>
    <t>2021-VFJ47</t>
  </si>
  <si>
    <t>002/2021</t>
  </si>
  <si>
    <t>E.P. 317</t>
  </si>
  <si>
    <t>SETADES-0072/2021</t>
  </si>
  <si>
    <t>MUNICIPIO DE ATILIO VIVACQUA</t>
  </si>
  <si>
    <t>2021-ZG587</t>
  </si>
  <si>
    <t>003/2021</t>
  </si>
  <si>
    <t>E.P. 187</t>
  </si>
  <si>
    <t>SETADES-0045/2021</t>
  </si>
  <si>
    <t>MUNICIPIO DE AFONSO CLAUDIO</t>
  </si>
  <si>
    <t>2021-CK9CQ</t>
  </si>
  <si>
    <t>004/2021</t>
  </si>
  <si>
    <t>SETADES-0074/2021</t>
  </si>
  <si>
    <t>MUNICIPIO DE IUNA</t>
  </si>
  <si>
    <t>2021-DJMSC</t>
  </si>
  <si>
    <t>005/2021</t>
  </si>
  <si>
    <t>SETADES-0084/2021</t>
  </si>
  <si>
    <t>MUNICÍPIO SANTA LEOPOLDINA</t>
  </si>
  <si>
    <t>2021-0XWSQ</t>
  </si>
  <si>
    <t>006/2021</t>
  </si>
  <si>
    <t>E.P. 677</t>
  </si>
  <si>
    <t>SETADES-0061/2021</t>
  </si>
  <si>
    <t>MUNICIPIO DE MIMOSO DO SUL</t>
  </si>
  <si>
    <t>2021-QW512</t>
  </si>
  <si>
    <t>007/2021</t>
  </si>
  <si>
    <t>SETADES-0007/2021</t>
  </si>
  <si>
    <t>MUNICIPIO DE CASTELO</t>
  </si>
  <si>
    <t>2021-D5KGN</t>
  </si>
  <si>
    <t>008/2021</t>
  </si>
  <si>
    <t>E.P. 597</t>
  </si>
  <si>
    <t>SETADES-0082/2021</t>
  </si>
  <si>
    <t>MUNICÍPIO DE CACHOEIRO DE ITAPEMIRIM</t>
  </si>
  <si>
    <t>2021-ZRCFD</t>
  </si>
  <si>
    <t>009/2021</t>
  </si>
  <si>
    <t>SETADES-0068/2021</t>
  </si>
  <si>
    <t>MUNICIPIO DE ECOPORANGA</t>
  </si>
  <si>
    <t>2021-JLBRC</t>
  </si>
  <si>
    <t>011/2021</t>
  </si>
  <si>
    <t>010/2021</t>
  </si>
  <si>
    <t>012/2021</t>
  </si>
  <si>
    <t>013/2021</t>
  </si>
  <si>
    <t>014/2021</t>
  </si>
  <si>
    <t>015/2021</t>
  </si>
  <si>
    <t>016/2021</t>
  </si>
  <si>
    <t>017/2021</t>
  </si>
  <si>
    <t>018/2021</t>
  </si>
  <si>
    <t>019/2021</t>
  </si>
  <si>
    <t>020/2021</t>
  </si>
  <si>
    <t>021/2021</t>
  </si>
  <si>
    <t>022/2021</t>
  </si>
  <si>
    <t>023/2021</t>
  </si>
  <si>
    <t>024/2021</t>
  </si>
  <si>
    <t>025/2021</t>
  </si>
  <si>
    <t>026/2021</t>
  </si>
  <si>
    <t>027/2021</t>
  </si>
  <si>
    <t>028/2021</t>
  </si>
  <si>
    <t>029/2021</t>
  </si>
  <si>
    <t>030/2021</t>
  </si>
  <si>
    <t>031/2021</t>
  </si>
  <si>
    <t>032/2021</t>
  </si>
  <si>
    <t>033/2021</t>
  </si>
  <si>
    <t>034/2021</t>
  </si>
  <si>
    <t>035/2021</t>
  </si>
  <si>
    <t>036/2021</t>
  </si>
  <si>
    <t>037/2021</t>
  </si>
  <si>
    <t>038/2021</t>
  </si>
  <si>
    <t>039/2021</t>
  </si>
  <si>
    <t>040/2021</t>
  </si>
  <si>
    <t>041/2021</t>
  </si>
  <si>
    <t>042/2021</t>
  </si>
  <si>
    <t>043/2021</t>
  </si>
  <si>
    <t>044/2021</t>
  </si>
  <si>
    <t>045/2021</t>
  </si>
  <si>
    <t>046/2021</t>
  </si>
  <si>
    <t>047/2021</t>
  </si>
  <si>
    <t>048/2021</t>
  </si>
  <si>
    <t>049/2021</t>
  </si>
  <si>
    <t>050/2021</t>
  </si>
  <si>
    <t>051/2021</t>
  </si>
  <si>
    <t>052/2021</t>
  </si>
  <si>
    <t>053/2021</t>
  </si>
  <si>
    <t>054/2021</t>
  </si>
  <si>
    <t>055/2021</t>
  </si>
  <si>
    <t>056/2021</t>
  </si>
  <si>
    <t>057/2021</t>
  </si>
  <si>
    <t>058/2021</t>
  </si>
  <si>
    <t>059/2021</t>
  </si>
  <si>
    <t>060/2021</t>
  </si>
  <si>
    <t>061/2021</t>
  </si>
  <si>
    <t>062/2021</t>
  </si>
  <si>
    <t>063/2021</t>
  </si>
  <si>
    <t>064/2021</t>
  </si>
  <si>
    <t>065/2021</t>
  </si>
  <si>
    <t>066/2021</t>
  </si>
  <si>
    <t>067/2021</t>
  </si>
  <si>
    <t>068/2021</t>
  </si>
  <si>
    <t>069/2021</t>
  </si>
  <si>
    <t>070/2021</t>
  </si>
  <si>
    <t>071/2021</t>
  </si>
  <si>
    <t>072/2021</t>
  </si>
  <si>
    <t>073/2021</t>
  </si>
  <si>
    <t>074/2021</t>
  </si>
  <si>
    <t>075/2021</t>
  </si>
  <si>
    <t>076/2021</t>
  </si>
  <si>
    <t>077/2021</t>
  </si>
  <si>
    <t>078/2021</t>
  </si>
  <si>
    <t>079/2021</t>
  </si>
  <si>
    <t>080/2021</t>
  </si>
  <si>
    <t>081/2021</t>
  </si>
  <si>
    <t>082/2021</t>
  </si>
  <si>
    <t>083/2021</t>
  </si>
  <si>
    <t>084/2021</t>
  </si>
  <si>
    <t>085/2021</t>
  </si>
  <si>
    <t>086/2021</t>
  </si>
  <si>
    <t>087/2021</t>
  </si>
  <si>
    <t>088/2021</t>
  </si>
  <si>
    <t>089/2021</t>
  </si>
  <si>
    <t>090/2021</t>
  </si>
  <si>
    <t>091/2021</t>
  </si>
  <si>
    <t>092/2021</t>
  </si>
  <si>
    <t>TOTAL DOS TERMOS DE FOMENTO:</t>
  </si>
  <si>
    <t>TOTAL DOS CONVÊNIOS:</t>
  </si>
  <si>
    <t>TOTAL GERAL (FOMENTOS + CONVÊNIOS):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</si>
</sst>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indexed="81"/>
      <name val="Segoe UI"/>
      <family val="2"/>
    </font>
    <font>
      <sz val="11"/>
      <color indexed="81"/>
      <name val="Segoe UI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/>
    <xf numFmtId="44" fontId="9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2">
    <cellStyle name="Moeda" xfId="1" builtinId="4"/>
    <cellStyle name="Normal" xfId="0" builtinId="0"/>
  </cellStyles>
  <dxfs count="3">
    <dxf>
      <font>
        <color rgb="FFFF0000"/>
      </font>
      <numFmt numFmtId="0" formatCode="General"/>
      <fill>
        <patternFill>
          <bgColor theme="1"/>
        </patternFill>
      </fill>
    </dxf>
    <dxf>
      <font>
        <color rgb="FFFF0000"/>
      </font>
      <numFmt numFmtId="0" formatCode="General"/>
      <fill>
        <patternFill>
          <bgColor theme="1"/>
        </patternFill>
      </fill>
    </dxf>
    <dxf>
      <font>
        <color rgb="FFFF0000"/>
      </font>
      <numFmt numFmtId="0" formatCode="General"/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4859E-6EBC-4EDC-828D-3CB061595E0E}">
  <dimension ref="A1:H106"/>
  <sheetViews>
    <sheetView tabSelected="1" workbookViewId="0">
      <selection activeCell="M102" sqref="M102"/>
    </sheetView>
  </sheetViews>
  <sheetFormatPr defaultRowHeight="15" x14ac:dyDescent="0.25"/>
  <cols>
    <col min="1" max="1" width="14.85546875" customWidth="1"/>
    <col min="2" max="2" width="18.140625" customWidth="1"/>
    <col min="3" max="3" width="45.85546875" customWidth="1"/>
    <col min="4" max="4" width="22.140625" customWidth="1"/>
    <col min="5" max="5" width="16" customWidth="1"/>
    <col min="6" max="6" width="18.5703125" customWidth="1"/>
    <col min="7" max="7" width="17.7109375" customWidth="1"/>
    <col min="8" max="8" width="18.5703125" customWidth="1"/>
  </cols>
  <sheetData>
    <row r="1" spans="1: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8.5" x14ac:dyDescent="0.25">
      <c r="A2" s="2" t="s">
        <v>292</v>
      </c>
      <c r="B2" s="2" t="s">
        <v>8</v>
      </c>
      <c r="C2" s="3" t="s">
        <v>9</v>
      </c>
      <c r="D2" s="2" t="s">
        <v>10</v>
      </c>
      <c r="E2" s="4" t="s">
        <v>11</v>
      </c>
      <c r="F2" s="5">
        <v>20053.05</v>
      </c>
      <c r="G2" s="5">
        <v>20000</v>
      </c>
      <c r="H2" s="5">
        <v>53.05</v>
      </c>
    </row>
    <row r="3" spans="1:8" ht="30" x14ac:dyDescent="0.25">
      <c r="A3" s="2" t="s">
        <v>297</v>
      </c>
      <c r="B3" s="2">
        <v>908</v>
      </c>
      <c r="C3" s="3" t="s">
        <v>12</v>
      </c>
      <c r="D3" s="2" t="s">
        <v>13</v>
      </c>
      <c r="E3" s="4" t="s">
        <v>14</v>
      </c>
      <c r="F3" s="5">
        <v>24981.3</v>
      </c>
      <c r="G3" s="5">
        <v>24981.3</v>
      </c>
      <c r="H3" s="5">
        <v>0</v>
      </c>
    </row>
    <row r="4" spans="1:8" x14ac:dyDescent="0.25">
      <c r="A4" s="2" t="s">
        <v>302</v>
      </c>
      <c r="B4" s="2">
        <v>722</v>
      </c>
      <c r="C4" s="3" t="s">
        <v>15</v>
      </c>
      <c r="D4" s="2" t="s">
        <v>16</v>
      </c>
      <c r="E4" s="4" t="s">
        <v>17</v>
      </c>
      <c r="F4" s="5">
        <v>30160.02</v>
      </c>
      <c r="G4" s="5">
        <v>30000</v>
      </c>
      <c r="H4" s="5">
        <v>160.02000000000001</v>
      </c>
    </row>
    <row r="5" spans="1:8" ht="30" x14ac:dyDescent="0.25">
      <c r="A5" s="2" t="s">
        <v>307</v>
      </c>
      <c r="B5" s="2" t="s">
        <v>18</v>
      </c>
      <c r="C5" s="3" t="s">
        <v>19</v>
      </c>
      <c r="D5" s="2" t="s">
        <v>20</v>
      </c>
      <c r="E5" s="4" t="s">
        <v>21</v>
      </c>
      <c r="F5" s="5">
        <v>99999.6</v>
      </c>
      <c r="G5" s="5">
        <v>99999.6</v>
      </c>
      <c r="H5" s="5">
        <v>0</v>
      </c>
    </row>
    <row r="6" spans="1:8" ht="30" x14ac:dyDescent="0.25">
      <c r="A6" s="2" t="s">
        <v>311</v>
      </c>
      <c r="B6" s="2" t="s">
        <v>22</v>
      </c>
      <c r="C6" s="3" t="s">
        <v>23</v>
      </c>
      <c r="D6" s="2" t="s">
        <v>24</v>
      </c>
      <c r="E6" s="4" t="s">
        <v>25</v>
      </c>
      <c r="F6" s="5">
        <v>24998.799999999999</v>
      </c>
      <c r="G6" s="5">
        <v>24998.799999999999</v>
      </c>
      <c r="H6" s="5">
        <v>0</v>
      </c>
    </row>
    <row r="7" spans="1:8" x14ac:dyDescent="0.25">
      <c r="A7" s="2" t="s">
        <v>315</v>
      </c>
      <c r="B7" s="2" t="s">
        <v>26</v>
      </c>
      <c r="C7" s="3" t="s">
        <v>27</v>
      </c>
      <c r="D7" s="2" t="s">
        <v>28</v>
      </c>
      <c r="E7" s="4" t="s">
        <v>29</v>
      </c>
      <c r="F7" s="5">
        <v>20086.12</v>
      </c>
      <c r="G7" s="5">
        <v>20000</v>
      </c>
      <c r="H7" s="5">
        <v>86.12</v>
      </c>
    </row>
    <row r="8" spans="1:8" x14ac:dyDescent="0.25">
      <c r="A8" s="2" t="s">
        <v>320</v>
      </c>
      <c r="B8" s="2">
        <v>253</v>
      </c>
      <c r="C8" s="3" t="s">
        <v>30</v>
      </c>
      <c r="D8" s="2" t="s">
        <v>31</v>
      </c>
      <c r="E8" s="4" t="s">
        <v>32</v>
      </c>
      <c r="F8" s="5">
        <v>20457.12</v>
      </c>
      <c r="G8" s="5">
        <v>20000</v>
      </c>
      <c r="H8" s="5">
        <v>457.12</v>
      </c>
    </row>
    <row r="9" spans="1:8" x14ac:dyDescent="0.25">
      <c r="A9" s="2" t="s">
        <v>324</v>
      </c>
      <c r="B9" s="2">
        <v>252</v>
      </c>
      <c r="C9" s="3" t="s">
        <v>33</v>
      </c>
      <c r="D9" s="2" t="s">
        <v>34</v>
      </c>
      <c r="E9" s="4" t="s">
        <v>35</v>
      </c>
      <c r="F9" s="5">
        <v>22686.47</v>
      </c>
      <c r="G9" s="5">
        <v>20000</v>
      </c>
      <c r="H9" s="5">
        <v>2686.47</v>
      </c>
    </row>
    <row r="10" spans="1:8" ht="57" x14ac:dyDescent="0.25">
      <c r="A10" s="2" t="s">
        <v>329</v>
      </c>
      <c r="B10" s="2" t="s">
        <v>36</v>
      </c>
      <c r="C10" s="3" t="s">
        <v>37</v>
      </c>
      <c r="D10" s="2" t="s">
        <v>20</v>
      </c>
      <c r="E10" s="4" t="s">
        <v>38</v>
      </c>
      <c r="F10" s="5">
        <v>352215.48</v>
      </c>
      <c r="G10" s="5">
        <v>352000</v>
      </c>
      <c r="H10" s="5">
        <v>215.48</v>
      </c>
    </row>
    <row r="11" spans="1:8" x14ac:dyDescent="0.25">
      <c r="A11" s="2" t="s">
        <v>334</v>
      </c>
      <c r="B11" s="2">
        <v>793</v>
      </c>
      <c r="C11" s="3" t="s">
        <v>39</v>
      </c>
      <c r="D11" s="2" t="s">
        <v>40</v>
      </c>
      <c r="E11" s="2" t="s">
        <v>41</v>
      </c>
      <c r="F11" s="5">
        <v>11225.19</v>
      </c>
      <c r="G11" s="5">
        <v>10000</v>
      </c>
      <c r="H11" s="5">
        <v>1225.19</v>
      </c>
    </row>
    <row r="12" spans="1:8" x14ac:dyDescent="0.25">
      <c r="A12" s="2" t="s">
        <v>333</v>
      </c>
      <c r="B12" s="2" t="s">
        <v>42</v>
      </c>
      <c r="C12" s="3" t="s">
        <v>43</v>
      </c>
      <c r="D12" s="2" t="s">
        <v>44</v>
      </c>
      <c r="E12" s="4" t="s">
        <v>45</v>
      </c>
      <c r="F12" s="5">
        <v>61510.44</v>
      </c>
      <c r="G12" s="5">
        <v>60000</v>
      </c>
      <c r="H12" s="5">
        <v>1510.44</v>
      </c>
    </row>
    <row r="13" spans="1:8" ht="28.5" x14ac:dyDescent="0.25">
      <c r="A13" s="2" t="s">
        <v>335</v>
      </c>
      <c r="B13" s="2">
        <v>906</v>
      </c>
      <c r="C13" s="3" t="s">
        <v>46</v>
      </c>
      <c r="D13" s="2" t="s">
        <v>47</v>
      </c>
      <c r="E13" s="2" t="s">
        <v>48</v>
      </c>
      <c r="F13" s="5">
        <v>10148.33</v>
      </c>
      <c r="G13" s="5">
        <v>10000</v>
      </c>
      <c r="H13" s="5">
        <v>148.33000000000001</v>
      </c>
    </row>
    <row r="14" spans="1:8" ht="28.5" x14ac:dyDescent="0.25">
      <c r="A14" s="2" t="s">
        <v>336</v>
      </c>
      <c r="B14" s="2" t="s">
        <v>49</v>
      </c>
      <c r="C14" s="3" t="s">
        <v>50</v>
      </c>
      <c r="D14" s="2" t="s">
        <v>13</v>
      </c>
      <c r="E14" s="2" t="s">
        <v>51</v>
      </c>
      <c r="F14" s="5">
        <v>29996.639999999999</v>
      </c>
      <c r="G14" s="5">
        <v>29996.639999999999</v>
      </c>
      <c r="H14" s="5">
        <v>0</v>
      </c>
    </row>
    <row r="15" spans="1:8" ht="45" x14ac:dyDescent="0.25">
      <c r="A15" s="2" t="s">
        <v>337</v>
      </c>
      <c r="B15" s="2" t="s">
        <v>52</v>
      </c>
      <c r="C15" s="3" t="s">
        <v>53</v>
      </c>
      <c r="D15" s="2" t="s">
        <v>54</v>
      </c>
      <c r="E15" s="4" t="s">
        <v>55</v>
      </c>
      <c r="F15" s="5">
        <v>31946.93</v>
      </c>
      <c r="G15" s="5">
        <v>30000</v>
      </c>
      <c r="H15" s="5">
        <v>1946.93</v>
      </c>
    </row>
    <row r="16" spans="1:8" ht="30" x14ac:dyDescent="0.25">
      <c r="A16" s="2" t="s">
        <v>338</v>
      </c>
      <c r="B16" s="2">
        <v>910</v>
      </c>
      <c r="C16" s="3" t="s">
        <v>56</v>
      </c>
      <c r="D16" s="2" t="s">
        <v>57</v>
      </c>
      <c r="E16" s="4" t="s">
        <v>58</v>
      </c>
      <c r="F16" s="5">
        <v>25976.67</v>
      </c>
      <c r="G16" s="5">
        <v>20000</v>
      </c>
      <c r="H16" s="5">
        <v>5976.67</v>
      </c>
    </row>
    <row r="17" spans="1:8" ht="30" x14ac:dyDescent="0.25">
      <c r="A17" s="2" t="s">
        <v>339</v>
      </c>
      <c r="B17" s="2" t="s">
        <v>59</v>
      </c>
      <c r="C17" s="3" t="s">
        <v>60</v>
      </c>
      <c r="D17" s="2" t="s">
        <v>61</v>
      </c>
      <c r="E17" s="4" t="s">
        <v>62</v>
      </c>
      <c r="F17" s="5">
        <v>67291.58</v>
      </c>
      <c r="G17" s="5">
        <v>65000</v>
      </c>
      <c r="H17" s="5">
        <v>2291.58</v>
      </c>
    </row>
    <row r="18" spans="1:8" x14ac:dyDescent="0.25">
      <c r="A18" s="2" t="s">
        <v>340</v>
      </c>
      <c r="B18" s="2" t="s">
        <v>63</v>
      </c>
      <c r="C18" s="3" t="s">
        <v>64</v>
      </c>
      <c r="D18" s="2" t="s">
        <v>65</v>
      </c>
      <c r="E18" s="4" t="s">
        <v>66</v>
      </c>
      <c r="F18" s="5">
        <v>28872.74</v>
      </c>
      <c r="G18" s="5">
        <v>25000</v>
      </c>
      <c r="H18" s="5">
        <v>3872.74</v>
      </c>
    </row>
    <row r="19" spans="1:8" x14ac:dyDescent="0.25">
      <c r="A19" s="2" t="s">
        <v>341</v>
      </c>
      <c r="B19" s="2" t="s">
        <v>67</v>
      </c>
      <c r="C19" s="3" t="s">
        <v>68</v>
      </c>
      <c r="D19" s="2" t="s">
        <v>69</v>
      </c>
      <c r="E19" s="4" t="s">
        <v>70</v>
      </c>
      <c r="F19" s="5">
        <v>20505.55</v>
      </c>
      <c r="G19" s="5">
        <v>19927.54</v>
      </c>
      <c r="H19" s="5">
        <v>578.01</v>
      </c>
    </row>
    <row r="20" spans="1:8" x14ac:dyDescent="0.25">
      <c r="A20" s="2" t="s">
        <v>342</v>
      </c>
      <c r="B20" s="2">
        <v>250</v>
      </c>
      <c r="C20" s="3" t="s">
        <v>71</v>
      </c>
      <c r="D20" s="2" t="s">
        <v>72</v>
      </c>
      <c r="E20" s="4" t="s">
        <v>73</v>
      </c>
      <c r="F20" s="5">
        <v>10550</v>
      </c>
      <c r="G20" s="5">
        <v>10000</v>
      </c>
      <c r="H20" s="5">
        <v>550</v>
      </c>
    </row>
    <row r="21" spans="1:8" ht="45" x14ac:dyDescent="0.25">
      <c r="A21" s="2" t="s">
        <v>343</v>
      </c>
      <c r="B21" s="2" t="s">
        <v>74</v>
      </c>
      <c r="C21" s="3" t="s">
        <v>75</v>
      </c>
      <c r="D21" s="2" t="s">
        <v>61</v>
      </c>
      <c r="E21" s="4" t="s">
        <v>76</v>
      </c>
      <c r="F21" s="5">
        <v>19969.28</v>
      </c>
      <c r="G21" s="5">
        <v>19969.28</v>
      </c>
      <c r="H21" s="5">
        <v>0</v>
      </c>
    </row>
    <row r="22" spans="1:8" ht="45" x14ac:dyDescent="0.25">
      <c r="A22" s="2" t="s">
        <v>344</v>
      </c>
      <c r="B22" s="2" t="s">
        <v>77</v>
      </c>
      <c r="C22" s="3" t="s">
        <v>78</v>
      </c>
      <c r="D22" s="2" t="s">
        <v>65</v>
      </c>
      <c r="E22" s="4" t="s">
        <v>79</v>
      </c>
      <c r="F22" s="5">
        <v>203557.1</v>
      </c>
      <c r="G22" s="5">
        <v>200000</v>
      </c>
      <c r="H22" s="5">
        <v>3557.1</v>
      </c>
    </row>
    <row r="23" spans="1:8" x14ac:dyDescent="0.25">
      <c r="A23" s="2" t="s">
        <v>345</v>
      </c>
      <c r="B23" s="2">
        <v>389</v>
      </c>
      <c r="C23" s="3" t="s">
        <v>80</v>
      </c>
      <c r="D23" s="2" t="s">
        <v>31</v>
      </c>
      <c r="E23" s="4" t="s">
        <v>81</v>
      </c>
      <c r="F23" s="5">
        <v>109605.56</v>
      </c>
      <c r="G23" s="5">
        <v>100000</v>
      </c>
      <c r="H23" s="5">
        <v>9605.56</v>
      </c>
    </row>
    <row r="24" spans="1:8" x14ac:dyDescent="0.25">
      <c r="A24" s="2" t="s">
        <v>346</v>
      </c>
      <c r="B24" s="2" t="s">
        <v>82</v>
      </c>
      <c r="C24" s="3" t="s">
        <v>83</v>
      </c>
      <c r="D24" s="2" t="s">
        <v>84</v>
      </c>
      <c r="E24" s="4" t="s">
        <v>85</v>
      </c>
      <c r="F24" s="5">
        <v>40004.94</v>
      </c>
      <c r="G24" s="5">
        <v>40000</v>
      </c>
      <c r="H24" s="5">
        <v>4.9400000000000004</v>
      </c>
    </row>
    <row r="25" spans="1:8" ht="30" x14ac:dyDescent="0.25">
      <c r="A25" s="2" t="s">
        <v>347</v>
      </c>
      <c r="B25" s="2" t="s">
        <v>86</v>
      </c>
      <c r="C25" s="3" t="s">
        <v>87</v>
      </c>
      <c r="D25" s="2" t="s">
        <v>61</v>
      </c>
      <c r="E25" s="4" t="s">
        <v>88</v>
      </c>
      <c r="F25" s="5">
        <v>40001.31</v>
      </c>
      <c r="G25" s="5">
        <v>40000</v>
      </c>
      <c r="H25" s="5">
        <v>1.31</v>
      </c>
    </row>
    <row r="26" spans="1:8" x14ac:dyDescent="0.25">
      <c r="A26" s="2" t="s">
        <v>348</v>
      </c>
      <c r="B26" s="2">
        <v>101</v>
      </c>
      <c r="C26" s="3" t="s">
        <v>89</v>
      </c>
      <c r="D26" s="2" t="s">
        <v>90</v>
      </c>
      <c r="E26" s="4" t="s">
        <v>91</v>
      </c>
      <c r="F26" s="5">
        <v>15466.64</v>
      </c>
      <c r="G26" s="5">
        <v>15000</v>
      </c>
      <c r="H26" s="5">
        <v>466.64</v>
      </c>
    </row>
    <row r="27" spans="1:8" ht="30" x14ac:dyDescent="0.25">
      <c r="A27" s="2" t="s">
        <v>349</v>
      </c>
      <c r="B27" s="2">
        <v>1036</v>
      </c>
      <c r="C27" s="3" t="s">
        <v>92</v>
      </c>
      <c r="D27" s="2" t="s">
        <v>65</v>
      </c>
      <c r="E27" s="2" t="s">
        <v>93</v>
      </c>
      <c r="F27" s="5">
        <v>100005.57</v>
      </c>
      <c r="G27" s="5">
        <v>100000</v>
      </c>
      <c r="H27" s="5">
        <v>5.57</v>
      </c>
    </row>
    <row r="28" spans="1:8" x14ac:dyDescent="0.25">
      <c r="A28" s="2" t="s">
        <v>350</v>
      </c>
      <c r="B28" s="2" t="s">
        <v>94</v>
      </c>
      <c r="C28" s="3" t="s">
        <v>95</v>
      </c>
      <c r="D28" s="2" t="s">
        <v>65</v>
      </c>
      <c r="E28" s="4" t="s">
        <v>96</v>
      </c>
      <c r="F28" s="5">
        <v>119910.64</v>
      </c>
      <c r="G28" s="5">
        <v>119910.64</v>
      </c>
      <c r="H28" s="5">
        <v>0</v>
      </c>
    </row>
    <row r="29" spans="1:8" x14ac:dyDescent="0.25">
      <c r="A29" s="2" t="s">
        <v>351</v>
      </c>
      <c r="B29" s="2" t="s">
        <v>97</v>
      </c>
      <c r="C29" s="3" t="s">
        <v>98</v>
      </c>
      <c r="D29" s="2" t="s">
        <v>61</v>
      </c>
      <c r="E29" s="4" t="s">
        <v>99</v>
      </c>
      <c r="F29" s="5">
        <v>45469.68</v>
      </c>
      <c r="G29" s="5">
        <v>45000</v>
      </c>
      <c r="H29" s="5">
        <v>469.68</v>
      </c>
    </row>
    <row r="30" spans="1:8" x14ac:dyDescent="0.25">
      <c r="A30" s="2" t="s">
        <v>352</v>
      </c>
      <c r="B30" s="2">
        <v>1026</v>
      </c>
      <c r="C30" s="3" t="s">
        <v>100</v>
      </c>
      <c r="D30" s="2" t="s">
        <v>101</v>
      </c>
      <c r="E30" s="4" t="s">
        <v>102</v>
      </c>
      <c r="F30" s="5">
        <v>9998.7999999999993</v>
      </c>
      <c r="G30" s="5">
        <v>9998.7999999999993</v>
      </c>
      <c r="H30" s="5">
        <v>0</v>
      </c>
    </row>
    <row r="31" spans="1:8" x14ac:dyDescent="0.25">
      <c r="A31" s="2" t="s">
        <v>353</v>
      </c>
      <c r="B31" s="2" t="s">
        <v>103</v>
      </c>
      <c r="C31" s="3" t="s">
        <v>104</v>
      </c>
      <c r="D31" s="2" t="s">
        <v>105</v>
      </c>
      <c r="E31" s="2" t="s">
        <v>106</v>
      </c>
      <c r="F31" s="5">
        <v>55027.26</v>
      </c>
      <c r="G31" s="5">
        <v>55000</v>
      </c>
      <c r="H31" s="5">
        <v>27.26</v>
      </c>
    </row>
    <row r="32" spans="1:8" ht="28.5" x14ac:dyDescent="0.25">
      <c r="A32" s="2" t="s">
        <v>354</v>
      </c>
      <c r="B32" s="2">
        <v>89</v>
      </c>
      <c r="C32" s="3" t="s">
        <v>107</v>
      </c>
      <c r="D32" s="2" t="s">
        <v>108</v>
      </c>
      <c r="E32" s="4" t="s">
        <v>109</v>
      </c>
      <c r="F32" s="5">
        <v>45663.99</v>
      </c>
      <c r="G32" s="5">
        <v>45000</v>
      </c>
      <c r="H32" s="5">
        <v>663.99</v>
      </c>
    </row>
    <row r="33" spans="1:8" x14ac:dyDescent="0.25">
      <c r="A33" s="2" t="s">
        <v>355</v>
      </c>
      <c r="B33" s="2" t="s">
        <v>110</v>
      </c>
      <c r="C33" s="3" t="s">
        <v>111</v>
      </c>
      <c r="D33" s="2" t="s">
        <v>31</v>
      </c>
      <c r="E33" s="4" t="s">
        <v>112</v>
      </c>
      <c r="F33" s="5">
        <v>39998.18</v>
      </c>
      <c r="G33" s="5">
        <v>39998.18</v>
      </c>
      <c r="H33" s="5">
        <v>0</v>
      </c>
    </row>
    <row r="34" spans="1:8" ht="30" x14ac:dyDescent="0.25">
      <c r="A34" s="2" t="s">
        <v>356</v>
      </c>
      <c r="B34" s="2" t="s">
        <v>113</v>
      </c>
      <c r="C34" s="3" t="s">
        <v>114</v>
      </c>
      <c r="D34" s="2" t="s">
        <v>31</v>
      </c>
      <c r="E34" s="4" t="s">
        <v>115</v>
      </c>
      <c r="F34" s="5">
        <v>79992.89</v>
      </c>
      <c r="G34" s="5">
        <v>79927.88</v>
      </c>
      <c r="H34" s="5">
        <v>65.010000000000005</v>
      </c>
    </row>
    <row r="35" spans="1:8" x14ac:dyDescent="0.25">
      <c r="A35" s="2" t="s">
        <v>357</v>
      </c>
      <c r="B35" s="2" t="s">
        <v>116</v>
      </c>
      <c r="C35" s="3" t="s">
        <v>117</v>
      </c>
      <c r="D35" s="2" t="s">
        <v>118</v>
      </c>
      <c r="E35" s="4" t="s">
        <v>119</v>
      </c>
      <c r="F35" s="5">
        <v>139770</v>
      </c>
      <c r="G35" s="5">
        <v>139770</v>
      </c>
      <c r="H35" s="5">
        <v>0</v>
      </c>
    </row>
    <row r="36" spans="1:8" ht="28.5" x14ac:dyDescent="0.25">
      <c r="A36" s="2" t="s">
        <v>358</v>
      </c>
      <c r="B36" s="2">
        <v>902</v>
      </c>
      <c r="C36" s="3" t="s">
        <v>120</v>
      </c>
      <c r="D36" s="2" t="s">
        <v>121</v>
      </c>
      <c r="E36" s="4" t="s">
        <v>122</v>
      </c>
      <c r="F36" s="5">
        <v>19999.689999999999</v>
      </c>
      <c r="G36" s="5">
        <v>19999.689999999999</v>
      </c>
      <c r="H36" s="5">
        <v>0</v>
      </c>
    </row>
    <row r="37" spans="1:8" x14ac:dyDescent="0.25">
      <c r="A37" s="2" t="s">
        <v>359</v>
      </c>
      <c r="B37" s="2">
        <v>83</v>
      </c>
      <c r="C37" s="3" t="s">
        <v>123</v>
      </c>
      <c r="D37" s="2" t="s">
        <v>65</v>
      </c>
      <c r="E37" s="4" t="s">
        <v>124</v>
      </c>
      <c r="F37" s="5">
        <v>9705.84</v>
      </c>
      <c r="G37" s="5">
        <v>9705.84</v>
      </c>
      <c r="H37" s="5">
        <v>0</v>
      </c>
    </row>
    <row r="38" spans="1:8" ht="28.5" x14ac:dyDescent="0.25">
      <c r="A38" s="2" t="s">
        <v>360</v>
      </c>
      <c r="B38" s="2" t="s">
        <v>125</v>
      </c>
      <c r="C38" s="3" t="s">
        <v>126</v>
      </c>
      <c r="D38" s="2" t="s">
        <v>127</v>
      </c>
      <c r="E38" s="4" t="s">
        <v>128</v>
      </c>
      <c r="F38" s="5">
        <v>44997.47</v>
      </c>
      <c r="G38" s="5">
        <v>44997.47</v>
      </c>
      <c r="H38" s="5">
        <v>0</v>
      </c>
    </row>
    <row r="39" spans="1:8" x14ac:dyDescent="0.25">
      <c r="A39" s="2" t="s">
        <v>361</v>
      </c>
      <c r="B39" s="2" t="s">
        <v>129</v>
      </c>
      <c r="C39" s="3" t="s">
        <v>130</v>
      </c>
      <c r="D39" s="2" t="s">
        <v>131</v>
      </c>
      <c r="E39" s="2" t="s">
        <v>132</v>
      </c>
      <c r="F39" s="5">
        <v>39999.019999999997</v>
      </c>
      <c r="G39" s="5">
        <v>39999.019999999997</v>
      </c>
      <c r="H39" s="5">
        <v>0</v>
      </c>
    </row>
    <row r="40" spans="1:8" x14ac:dyDescent="0.25">
      <c r="A40" s="2" t="s">
        <v>362</v>
      </c>
      <c r="B40" s="2">
        <v>560</v>
      </c>
      <c r="C40" s="3" t="s">
        <v>133</v>
      </c>
      <c r="D40" s="2" t="s">
        <v>134</v>
      </c>
      <c r="E40" s="4" t="s">
        <v>135</v>
      </c>
      <c r="F40" s="5">
        <v>44772.959999999999</v>
      </c>
      <c r="G40" s="5">
        <v>44772.959999999999</v>
      </c>
      <c r="H40" s="5">
        <v>0</v>
      </c>
    </row>
    <row r="41" spans="1:8" ht="28.5" x14ac:dyDescent="0.25">
      <c r="A41" s="2" t="s">
        <v>363</v>
      </c>
      <c r="B41" s="2">
        <v>784</v>
      </c>
      <c r="C41" s="3" t="s">
        <v>136</v>
      </c>
      <c r="D41" s="2" t="s">
        <v>137</v>
      </c>
      <c r="E41" s="2" t="s">
        <v>138</v>
      </c>
      <c r="F41" s="5">
        <v>32230.95</v>
      </c>
      <c r="G41" s="5">
        <v>25000</v>
      </c>
      <c r="H41" s="5">
        <v>7230.95</v>
      </c>
    </row>
    <row r="42" spans="1:8" x14ac:dyDescent="0.25">
      <c r="A42" s="2" t="s">
        <v>364</v>
      </c>
      <c r="B42" s="2" t="s">
        <v>139</v>
      </c>
      <c r="C42" s="3" t="s">
        <v>140</v>
      </c>
      <c r="D42" s="2" t="s">
        <v>65</v>
      </c>
      <c r="E42" s="2" t="s">
        <v>141</v>
      </c>
      <c r="F42" s="5">
        <v>44369.87</v>
      </c>
      <c r="G42" s="5">
        <v>40000</v>
      </c>
      <c r="H42" s="5">
        <v>4369.87</v>
      </c>
    </row>
    <row r="43" spans="1:8" ht="30" x14ac:dyDescent="0.25">
      <c r="A43" s="2" t="s">
        <v>365</v>
      </c>
      <c r="B43" s="2" t="s">
        <v>142</v>
      </c>
      <c r="C43" s="3" t="s">
        <v>143</v>
      </c>
      <c r="D43" s="2" t="s">
        <v>144</v>
      </c>
      <c r="E43" s="4" t="s">
        <v>145</v>
      </c>
      <c r="F43" s="5">
        <v>34981.370000000003</v>
      </c>
      <c r="G43" s="5">
        <v>34981.370000000003</v>
      </c>
      <c r="H43" s="5">
        <v>0</v>
      </c>
    </row>
    <row r="44" spans="1:8" x14ac:dyDescent="0.25">
      <c r="A44" s="2" t="s">
        <v>366</v>
      </c>
      <c r="B44" s="2">
        <v>589</v>
      </c>
      <c r="C44" s="3" t="s">
        <v>146</v>
      </c>
      <c r="D44" s="2" t="s">
        <v>147</v>
      </c>
      <c r="E44" s="4" t="s">
        <v>148</v>
      </c>
      <c r="F44" s="5">
        <v>60407.8</v>
      </c>
      <c r="G44" s="5">
        <v>60000</v>
      </c>
      <c r="H44" s="5">
        <v>407.8</v>
      </c>
    </row>
    <row r="45" spans="1:8" ht="30" x14ac:dyDescent="0.25">
      <c r="A45" s="2" t="s">
        <v>367</v>
      </c>
      <c r="B45" s="2">
        <v>401</v>
      </c>
      <c r="C45" s="3" t="s">
        <v>149</v>
      </c>
      <c r="D45" s="2" t="s">
        <v>31</v>
      </c>
      <c r="E45" s="4" t="s">
        <v>150</v>
      </c>
      <c r="F45" s="5">
        <v>52860</v>
      </c>
      <c r="G45" s="5">
        <v>50000</v>
      </c>
      <c r="H45" s="5">
        <v>2860</v>
      </c>
    </row>
    <row r="46" spans="1:8" x14ac:dyDescent="0.25">
      <c r="A46" s="2" t="s">
        <v>368</v>
      </c>
      <c r="B46" s="2">
        <v>679</v>
      </c>
      <c r="C46" s="3" t="s">
        <v>151</v>
      </c>
      <c r="D46" s="2" t="s">
        <v>152</v>
      </c>
      <c r="E46" s="4" t="s">
        <v>153</v>
      </c>
      <c r="F46" s="5">
        <v>20978.42</v>
      </c>
      <c r="G46" s="5">
        <v>20000</v>
      </c>
      <c r="H46" s="5">
        <v>978.42</v>
      </c>
    </row>
    <row r="47" spans="1:8" ht="28.5" x14ac:dyDescent="0.25">
      <c r="A47" s="2" t="s">
        <v>369</v>
      </c>
      <c r="B47" s="2" t="s">
        <v>154</v>
      </c>
      <c r="C47" s="3" t="s">
        <v>155</v>
      </c>
      <c r="D47" s="2" t="s">
        <v>156</v>
      </c>
      <c r="E47" s="4" t="s">
        <v>157</v>
      </c>
      <c r="F47" s="5">
        <v>109927.72</v>
      </c>
      <c r="G47" s="5">
        <v>59999.43</v>
      </c>
      <c r="H47" s="5">
        <v>49928.29</v>
      </c>
    </row>
    <row r="48" spans="1:8" x14ac:dyDescent="0.25">
      <c r="A48" s="2" t="s">
        <v>370</v>
      </c>
      <c r="B48" s="2">
        <v>230</v>
      </c>
      <c r="C48" s="3" t="s">
        <v>158</v>
      </c>
      <c r="D48" s="2" t="s">
        <v>61</v>
      </c>
      <c r="E48" s="4" t="s">
        <v>159</v>
      </c>
      <c r="F48" s="5">
        <v>54993.14</v>
      </c>
      <c r="G48" s="5">
        <v>54993.14</v>
      </c>
      <c r="H48" s="5">
        <v>0</v>
      </c>
    </row>
    <row r="49" spans="1:8" x14ac:dyDescent="0.25">
      <c r="A49" s="2" t="s">
        <v>371</v>
      </c>
      <c r="B49" s="2">
        <v>173</v>
      </c>
      <c r="C49" s="3" t="s">
        <v>160</v>
      </c>
      <c r="D49" s="2" t="s">
        <v>147</v>
      </c>
      <c r="E49" s="4" t="s">
        <v>161</v>
      </c>
      <c r="F49" s="5">
        <v>15199.27</v>
      </c>
      <c r="G49" s="5">
        <v>15000</v>
      </c>
      <c r="H49" s="5">
        <v>199.27</v>
      </c>
    </row>
    <row r="50" spans="1:8" x14ac:dyDescent="0.25">
      <c r="A50" s="2" t="s">
        <v>372</v>
      </c>
      <c r="B50" s="2" t="s">
        <v>162</v>
      </c>
      <c r="C50" s="3" t="s">
        <v>163</v>
      </c>
      <c r="D50" s="2" t="s">
        <v>164</v>
      </c>
      <c r="E50" s="4" t="s">
        <v>165</v>
      </c>
      <c r="F50" s="5">
        <v>20069.3</v>
      </c>
      <c r="G50" s="5">
        <v>20000</v>
      </c>
      <c r="H50" s="5">
        <v>69.3</v>
      </c>
    </row>
    <row r="51" spans="1:8" x14ac:dyDescent="0.25">
      <c r="A51" s="2" t="s">
        <v>373</v>
      </c>
      <c r="B51" s="2">
        <v>98</v>
      </c>
      <c r="C51" s="3" t="s">
        <v>166</v>
      </c>
      <c r="D51" s="2" t="s">
        <v>28</v>
      </c>
      <c r="E51" s="4" t="s">
        <v>167</v>
      </c>
      <c r="F51" s="5">
        <v>18387</v>
      </c>
      <c r="G51" s="5">
        <v>15000</v>
      </c>
      <c r="H51" s="5">
        <v>3387</v>
      </c>
    </row>
    <row r="52" spans="1:8" ht="30" x14ac:dyDescent="0.25">
      <c r="A52" s="2" t="s">
        <v>374</v>
      </c>
      <c r="B52" s="2">
        <v>669</v>
      </c>
      <c r="C52" s="3" t="s">
        <v>168</v>
      </c>
      <c r="D52" s="2" t="s">
        <v>131</v>
      </c>
      <c r="E52" s="4" t="s">
        <v>169</v>
      </c>
      <c r="F52" s="5">
        <v>10055.950000000001</v>
      </c>
      <c r="G52" s="5">
        <v>10000</v>
      </c>
      <c r="H52" s="5">
        <v>55.95</v>
      </c>
    </row>
    <row r="53" spans="1:8" ht="30" x14ac:dyDescent="0.25">
      <c r="A53" s="2" t="s">
        <v>375</v>
      </c>
      <c r="B53" s="2">
        <v>174</v>
      </c>
      <c r="C53" s="3" t="s">
        <v>170</v>
      </c>
      <c r="D53" s="2" t="s">
        <v>20</v>
      </c>
      <c r="E53" s="4" t="s">
        <v>171</v>
      </c>
      <c r="F53" s="5">
        <v>27563.33</v>
      </c>
      <c r="G53" s="5">
        <v>25000</v>
      </c>
      <c r="H53" s="5">
        <v>2563.33</v>
      </c>
    </row>
    <row r="54" spans="1:8" ht="30" x14ac:dyDescent="0.25">
      <c r="A54" s="2" t="s">
        <v>376</v>
      </c>
      <c r="B54" s="2">
        <v>285</v>
      </c>
      <c r="C54" s="3" t="s">
        <v>172</v>
      </c>
      <c r="D54" s="2" t="s">
        <v>61</v>
      </c>
      <c r="E54" s="4" t="s">
        <v>173</v>
      </c>
      <c r="F54" s="5">
        <v>15000</v>
      </c>
      <c r="G54" s="5">
        <v>15000</v>
      </c>
      <c r="H54" s="5">
        <v>0</v>
      </c>
    </row>
    <row r="55" spans="1:8" ht="42.75" x14ac:dyDescent="0.25">
      <c r="A55" s="2" t="s">
        <v>377</v>
      </c>
      <c r="B55" s="2" t="s">
        <v>174</v>
      </c>
      <c r="C55" s="3" t="s">
        <v>175</v>
      </c>
      <c r="D55" s="2" t="s">
        <v>61</v>
      </c>
      <c r="E55" s="4" t="s">
        <v>176</v>
      </c>
      <c r="F55" s="5">
        <v>235352.72</v>
      </c>
      <c r="G55" s="5">
        <v>234000</v>
      </c>
      <c r="H55" s="5">
        <v>1352.72</v>
      </c>
    </row>
    <row r="56" spans="1:8" x14ac:dyDescent="0.25">
      <c r="A56" s="2" t="s">
        <v>378</v>
      </c>
      <c r="B56" s="2">
        <v>390</v>
      </c>
      <c r="C56" s="3" t="s">
        <v>177</v>
      </c>
      <c r="D56" s="2" t="s">
        <v>31</v>
      </c>
      <c r="E56" s="2" t="s">
        <v>178</v>
      </c>
      <c r="F56" s="5">
        <v>29999.32</v>
      </c>
      <c r="G56" s="5">
        <v>29999.32</v>
      </c>
      <c r="H56" s="5">
        <v>0</v>
      </c>
    </row>
    <row r="57" spans="1:8" ht="45" x14ac:dyDescent="0.25">
      <c r="A57" s="2" t="s">
        <v>379</v>
      </c>
      <c r="B57" s="2">
        <v>134</v>
      </c>
      <c r="C57" s="3" t="s">
        <v>78</v>
      </c>
      <c r="D57" s="6" t="s">
        <v>65</v>
      </c>
      <c r="E57" s="6" t="s">
        <v>179</v>
      </c>
      <c r="F57" s="5">
        <v>49922.85</v>
      </c>
      <c r="G57" s="5">
        <v>49922.85</v>
      </c>
      <c r="H57" s="5">
        <v>0</v>
      </c>
    </row>
    <row r="58" spans="1:8" ht="28.5" x14ac:dyDescent="0.25">
      <c r="A58" s="2" t="s">
        <v>380</v>
      </c>
      <c r="B58" s="2">
        <v>664</v>
      </c>
      <c r="C58" s="3" t="s">
        <v>180</v>
      </c>
      <c r="D58" s="6" t="s">
        <v>181</v>
      </c>
      <c r="E58" s="6" t="s">
        <v>182</v>
      </c>
      <c r="F58" s="5">
        <v>30100.1</v>
      </c>
      <c r="G58" s="5">
        <v>30000</v>
      </c>
      <c r="H58" s="5">
        <v>100.1</v>
      </c>
    </row>
    <row r="59" spans="1:8" ht="42.75" x14ac:dyDescent="0.25">
      <c r="A59" s="2" t="s">
        <v>381</v>
      </c>
      <c r="B59" s="2" t="s">
        <v>183</v>
      </c>
      <c r="C59" s="3" t="s">
        <v>184</v>
      </c>
      <c r="D59" s="6" t="s">
        <v>20</v>
      </c>
      <c r="E59" s="6" t="s">
        <v>185</v>
      </c>
      <c r="F59" s="5">
        <v>147499.95000000001</v>
      </c>
      <c r="G59" s="5">
        <v>147499.95000000001</v>
      </c>
      <c r="H59" s="5">
        <v>0</v>
      </c>
    </row>
    <row r="60" spans="1:8" ht="30" x14ac:dyDescent="0.25">
      <c r="A60" s="2" t="s">
        <v>382</v>
      </c>
      <c r="B60" s="2">
        <v>387</v>
      </c>
      <c r="C60" s="3" t="s">
        <v>186</v>
      </c>
      <c r="D60" s="6" t="s">
        <v>31</v>
      </c>
      <c r="E60" s="6" t="s">
        <v>187</v>
      </c>
      <c r="F60" s="5">
        <v>87026.67</v>
      </c>
      <c r="G60" s="5">
        <v>85000</v>
      </c>
      <c r="H60" s="5" t="s">
        <v>188</v>
      </c>
    </row>
    <row r="61" spans="1:8" ht="30" x14ac:dyDescent="0.25">
      <c r="A61" s="2" t="s">
        <v>383</v>
      </c>
      <c r="B61" s="2">
        <v>177</v>
      </c>
      <c r="C61" s="3" t="s">
        <v>189</v>
      </c>
      <c r="D61" s="6" t="s">
        <v>20</v>
      </c>
      <c r="E61" s="6" t="s">
        <v>190</v>
      </c>
      <c r="F61" s="5">
        <v>15346.7</v>
      </c>
      <c r="G61" s="5">
        <v>15000</v>
      </c>
      <c r="H61" s="5">
        <v>346.7</v>
      </c>
    </row>
    <row r="62" spans="1:8" x14ac:dyDescent="0.25">
      <c r="A62" s="2" t="s">
        <v>384</v>
      </c>
      <c r="B62" s="2">
        <v>179</v>
      </c>
      <c r="C62" s="3" t="s">
        <v>191</v>
      </c>
      <c r="D62" s="6" t="s">
        <v>192</v>
      </c>
      <c r="E62" s="6" t="s">
        <v>193</v>
      </c>
      <c r="F62" s="5">
        <v>19994.560000000001</v>
      </c>
      <c r="G62" s="5">
        <v>19994.560000000001</v>
      </c>
      <c r="H62" s="5">
        <v>0</v>
      </c>
    </row>
    <row r="63" spans="1:8" ht="28.5" x14ac:dyDescent="0.25">
      <c r="A63" s="2" t="s">
        <v>385</v>
      </c>
      <c r="B63" s="2" t="s">
        <v>194</v>
      </c>
      <c r="C63" s="3" t="s">
        <v>195</v>
      </c>
      <c r="D63" s="6" t="s">
        <v>144</v>
      </c>
      <c r="E63" s="6" t="s">
        <v>196</v>
      </c>
      <c r="F63" s="5">
        <v>135030.44</v>
      </c>
      <c r="G63" s="5">
        <v>134551.21</v>
      </c>
      <c r="H63" s="5">
        <v>479.23</v>
      </c>
    </row>
    <row r="64" spans="1:8" x14ac:dyDescent="0.25">
      <c r="A64" s="2" t="s">
        <v>386</v>
      </c>
      <c r="B64" s="2">
        <v>112</v>
      </c>
      <c r="C64" s="3" t="s">
        <v>197</v>
      </c>
      <c r="D64" s="6" t="s">
        <v>198</v>
      </c>
      <c r="E64" s="6" t="s">
        <v>199</v>
      </c>
      <c r="F64" s="5">
        <v>15850.59</v>
      </c>
      <c r="G64" s="5">
        <v>15000</v>
      </c>
      <c r="H64" s="5">
        <v>850.59</v>
      </c>
    </row>
    <row r="65" spans="1:8" x14ac:dyDescent="0.25">
      <c r="A65" s="2" t="s">
        <v>387</v>
      </c>
      <c r="B65" s="2" t="s">
        <v>200</v>
      </c>
      <c r="C65" s="3" t="s">
        <v>201</v>
      </c>
      <c r="D65" s="6" t="s">
        <v>24</v>
      </c>
      <c r="E65" s="6" t="s">
        <v>202</v>
      </c>
      <c r="F65" s="5">
        <v>24997.86</v>
      </c>
      <c r="G65" s="5">
        <v>24997.86</v>
      </c>
      <c r="H65" s="5">
        <v>0</v>
      </c>
    </row>
    <row r="66" spans="1:8" x14ac:dyDescent="0.25">
      <c r="A66" s="2" t="s">
        <v>388</v>
      </c>
      <c r="B66" s="2" t="s">
        <v>203</v>
      </c>
      <c r="C66" s="3" t="s">
        <v>204</v>
      </c>
      <c r="D66" s="6" t="s">
        <v>144</v>
      </c>
      <c r="E66" s="6" t="s">
        <v>205</v>
      </c>
      <c r="F66" s="5">
        <v>21580.52</v>
      </c>
      <c r="G66" s="5">
        <v>19567.34</v>
      </c>
      <c r="H66" s="5">
        <v>2013.18</v>
      </c>
    </row>
    <row r="67" spans="1:8" x14ac:dyDescent="0.25">
      <c r="A67" s="2" t="s">
        <v>389</v>
      </c>
      <c r="B67" s="2" t="s">
        <v>206</v>
      </c>
      <c r="C67" s="3" t="s">
        <v>207</v>
      </c>
      <c r="D67" s="7" t="s">
        <v>208</v>
      </c>
      <c r="E67" s="7" t="s">
        <v>209</v>
      </c>
      <c r="F67" s="5">
        <v>9997.0499999999993</v>
      </c>
      <c r="G67" s="5">
        <v>9997.0499999999993</v>
      </c>
      <c r="H67" s="5">
        <v>0</v>
      </c>
    </row>
    <row r="68" spans="1:8" x14ac:dyDescent="0.25">
      <c r="A68" s="2" t="s">
        <v>390</v>
      </c>
      <c r="B68" s="2" t="s">
        <v>210</v>
      </c>
      <c r="C68" s="3" t="s">
        <v>211</v>
      </c>
      <c r="D68" s="6" t="s">
        <v>212</v>
      </c>
      <c r="E68" s="6" t="s">
        <v>213</v>
      </c>
      <c r="F68" s="5">
        <v>35019.61</v>
      </c>
      <c r="G68" s="5">
        <v>35000</v>
      </c>
      <c r="H68" s="5">
        <v>19.61</v>
      </c>
    </row>
    <row r="69" spans="1:8" ht="30" x14ac:dyDescent="0.25">
      <c r="A69" s="2" t="s">
        <v>391</v>
      </c>
      <c r="B69" s="2" t="s">
        <v>214</v>
      </c>
      <c r="C69" s="3" t="s">
        <v>215</v>
      </c>
      <c r="D69" s="6" t="s">
        <v>208</v>
      </c>
      <c r="E69" s="6" t="s">
        <v>216</v>
      </c>
      <c r="F69" s="5">
        <v>74238.42</v>
      </c>
      <c r="G69" s="5">
        <v>70000</v>
      </c>
      <c r="H69" s="5">
        <v>4238.42</v>
      </c>
    </row>
    <row r="70" spans="1:8" ht="28.5" x14ac:dyDescent="0.25">
      <c r="A70" s="2" t="s">
        <v>392</v>
      </c>
      <c r="B70" s="2" t="s">
        <v>217</v>
      </c>
      <c r="C70" s="3" t="s">
        <v>218</v>
      </c>
      <c r="D70" s="6" t="s">
        <v>127</v>
      </c>
      <c r="E70" s="6" t="s">
        <v>219</v>
      </c>
      <c r="F70" s="5">
        <v>66117.039999999994</v>
      </c>
      <c r="G70" s="5">
        <v>65000</v>
      </c>
      <c r="H70" s="5">
        <v>1117.04</v>
      </c>
    </row>
    <row r="71" spans="1:8" x14ac:dyDescent="0.25">
      <c r="A71" s="2" t="s">
        <v>393</v>
      </c>
      <c r="B71" s="2" t="s">
        <v>220</v>
      </c>
      <c r="C71" s="3" t="s">
        <v>221</v>
      </c>
      <c r="D71" s="6" t="s">
        <v>222</v>
      </c>
      <c r="E71" s="6" t="s">
        <v>223</v>
      </c>
      <c r="F71" s="5">
        <v>20000</v>
      </c>
      <c r="G71" s="5">
        <v>20000</v>
      </c>
      <c r="H71" s="5">
        <v>0</v>
      </c>
    </row>
    <row r="72" spans="1:8" x14ac:dyDescent="0.25">
      <c r="A72" s="2" t="s">
        <v>394</v>
      </c>
      <c r="B72" s="2">
        <v>685</v>
      </c>
      <c r="C72" s="3" t="s">
        <v>224</v>
      </c>
      <c r="D72" s="6" t="s">
        <v>225</v>
      </c>
      <c r="E72" s="6" t="s">
        <v>226</v>
      </c>
      <c r="F72" s="5">
        <v>9999.8700000000008</v>
      </c>
      <c r="G72" s="5">
        <v>9999.8700000000008</v>
      </c>
      <c r="H72" s="5">
        <v>0</v>
      </c>
    </row>
    <row r="73" spans="1:8" ht="30" x14ac:dyDescent="0.25">
      <c r="A73" s="2" t="s">
        <v>395</v>
      </c>
      <c r="B73" s="2">
        <v>55</v>
      </c>
      <c r="C73" s="3" t="s">
        <v>227</v>
      </c>
      <c r="D73" s="6" t="s">
        <v>144</v>
      </c>
      <c r="E73" s="6" t="s">
        <v>228</v>
      </c>
      <c r="F73" s="5">
        <v>49553.07</v>
      </c>
      <c r="G73" s="5">
        <v>49553.07</v>
      </c>
      <c r="H73" s="5">
        <v>0</v>
      </c>
    </row>
    <row r="74" spans="1:8" x14ac:dyDescent="0.25">
      <c r="A74" s="2" t="s">
        <v>396</v>
      </c>
      <c r="B74" s="2">
        <v>797</v>
      </c>
      <c r="C74" s="3" t="s">
        <v>229</v>
      </c>
      <c r="D74" s="6" t="s">
        <v>40</v>
      </c>
      <c r="E74" s="6" t="s">
        <v>230</v>
      </c>
      <c r="F74" s="5">
        <v>10022.98</v>
      </c>
      <c r="G74" s="5">
        <v>10000</v>
      </c>
      <c r="H74" s="5">
        <v>22.98</v>
      </c>
    </row>
    <row r="75" spans="1:8" x14ac:dyDescent="0.25">
      <c r="A75" s="2" t="s">
        <v>397</v>
      </c>
      <c r="B75" s="2" t="s">
        <v>231</v>
      </c>
      <c r="C75" s="3" t="s">
        <v>232</v>
      </c>
      <c r="D75" s="6" t="s">
        <v>233</v>
      </c>
      <c r="E75" s="6" t="s">
        <v>234</v>
      </c>
      <c r="F75" s="5">
        <v>24999.72</v>
      </c>
      <c r="G75" s="5">
        <v>24999.72</v>
      </c>
      <c r="H75" s="5">
        <v>0</v>
      </c>
    </row>
    <row r="76" spans="1:8" x14ac:dyDescent="0.25">
      <c r="A76" s="2" t="s">
        <v>398</v>
      </c>
      <c r="B76" s="2">
        <v>1041</v>
      </c>
      <c r="C76" s="3" t="s">
        <v>235</v>
      </c>
      <c r="D76" s="6" t="s">
        <v>144</v>
      </c>
      <c r="E76" s="6" t="s">
        <v>236</v>
      </c>
      <c r="F76" s="5">
        <v>49999.28</v>
      </c>
      <c r="G76" s="5">
        <v>49999.28</v>
      </c>
      <c r="H76" s="5">
        <v>0</v>
      </c>
    </row>
    <row r="77" spans="1:8" x14ac:dyDescent="0.25">
      <c r="A77" s="2" t="s">
        <v>399</v>
      </c>
      <c r="B77" s="2" t="s">
        <v>237</v>
      </c>
      <c r="C77" s="3" t="s">
        <v>238</v>
      </c>
      <c r="D77" s="6" t="s">
        <v>65</v>
      </c>
      <c r="E77" s="6" t="s">
        <v>239</v>
      </c>
      <c r="F77" s="5">
        <v>19972.63</v>
      </c>
      <c r="G77" s="5">
        <v>19972.63</v>
      </c>
      <c r="H77" s="5">
        <v>0</v>
      </c>
    </row>
    <row r="78" spans="1:8" ht="30" x14ac:dyDescent="0.25">
      <c r="A78" s="2" t="s">
        <v>400</v>
      </c>
      <c r="B78" s="2" t="s">
        <v>240</v>
      </c>
      <c r="C78" s="3" t="s">
        <v>241</v>
      </c>
      <c r="D78" s="6" t="s">
        <v>144</v>
      </c>
      <c r="E78" s="6" t="s">
        <v>242</v>
      </c>
      <c r="F78" s="5">
        <v>160000.45000000001</v>
      </c>
      <c r="G78" s="5">
        <v>160000</v>
      </c>
      <c r="H78" s="5">
        <v>0.45</v>
      </c>
    </row>
    <row r="79" spans="1:8" x14ac:dyDescent="0.25">
      <c r="A79" s="2" t="s">
        <v>401</v>
      </c>
      <c r="B79" s="2">
        <v>728</v>
      </c>
      <c r="C79" s="3" t="s">
        <v>243</v>
      </c>
      <c r="D79" s="6" t="s">
        <v>244</v>
      </c>
      <c r="E79" s="6" t="s">
        <v>245</v>
      </c>
      <c r="F79" s="5">
        <v>19960.5</v>
      </c>
      <c r="G79" s="5">
        <v>19960.5</v>
      </c>
      <c r="H79" s="5">
        <v>0</v>
      </c>
    </row>
    <row r="80" spans="1:8" x14ac:dyDescent="0.25">
      <c r="A80" s="2" t="s">
        <v>402</v>
      </c>
      <c r="B80" s="2" t="s">
        <v>246</v>
      </c>
      <c r="C80" s="3" t="s">
        <v>247</v>
      </c>
      <c r="D80" s="6" t="s">
        <v>248</v>
      </c>
      <c r="E80" s="6" t="s">
        <v>249</v>
      </c>
      <c r="F80" s="5">
        <v>30006.03</v>
      </c>
      <c r="G80" s="5">
        <v>29999.919999999998</v>
      </c>
      <c r="H80" s="5">
        <v>6.11</v>
      </c>
    </row>
    <row r="81" spans="1:8" ht="30" x14ac:dyDescent="0.25">
      <c r="A81" s="2" t="s">
        <v>403</v>
      </c>
      <c r="B81" s="2" t="s">
        <v>250</v>
      </c>
      <c r="C81" s="3" t="s">
        <v>251</v>
      </c>
      <c r="D81" s="6" t="s">
        <v>252</v>
      </c>
      <c r="E81" s="6" t="s">
        <v>253</v>
      </c>
      <c r="F81" s="5">
        <v>38816.67</v>
      </c>
      <c r="G81" s="5">
        <v>38816.67</v>
      </c>
      <c r="H81" s="5">
        <v>0</v>
      </c>
    </row>
    <row r="82" spans="1:8" x14ac:dyDescent="0.25">
      <c r="A82" s="2" t="s">
        <v>404</v>
      </c>
      <c r="B82" s="2">
        <v>787</v>
      </c>
      <c r="C82" s="3" t="s">
        <v>254</v>
      </c>
      <c r="D82" s="6" t="s">
        <v>57</v>
      </c>
      <c r="E82" s="6" t="s">
        <v>255</v>
      </c>
      <c r="F82" s="5">
        <v>24970.06</v>
      </c>
      <c r="G82" s="5">
        <v>24970.06</v>
      </c>
      <c r="H82" s="5">
        <v>0</v>
      </c>
    </row>
    <row r="83" spans="1:8" x14ac:dyDescent="0.25">
      <c r="A83" s="2" t="s">
        <v>405</v>
      </c>
      <c r="B83" s="2" t="s">
        <v>256</v>
      </c>
      <c r="C83" s="3" t="s">
        <v>257</v>
      </c>
      <c r="D83" s="6" t="s">
        <v>258</v>
      </c>
      <c r="E83" s="6" t="s">
        <v>259</v>
      </c>
      <c r="F83" s="5">
        <v>72022.16</v>
      </c>
      <c r="G83" s="5">
        <v>55000</v>
      </c>
      <c r="H83" s="5">
        <v>17022.16</v>
      </c>
    </row>
    <row r="84" spans="1:8" ht="45" x14ac:dyDescent="0.25">
      <c r="A84" s="2" t="s">
        <v>406</v>
      </c>
      <c r="B84" s="2">
        <v>97</v>
      </c>
      <c r="C84" s="3" t="s">
        <v>260</v>
      </c>
      <c r="D84" s="6" t="s">
        <v>108</v>
      </c>
      <c r="E84" s="6" t="s">
        <v>261</v>
      </c>
      <c r="F84" s="5">
        <v>20310.97</v>
      </c>
      <c r="G84" s="5">
        <v>20000</v>
      </c>
      <c r="H84" s="5">
        <v>310.97000000000003</v>
      </c>
    </row>
    <row r="85" spans="1:8" ht="30" x14ac:dyDescent="0.25">
      <c r="A85" s="2" t="s">
        <v>407</v>
      </c>
      <c r="B85" s="2" t="s">
        <v>262</v>
      </c>
      <c r="C85" s="3" t="s">
        <v>87</v>
      </c>
      <c r="D85" s="6" t="s">
        <v>61</v>
      </c>
      <c r="E85" s="6" t="s">
        <v>263</v>
      </c>
      <c r="F85" s="5">
        <v>43017.8</v>
      </c>
      <c r="G85" s="5">
        <v>40000</v>
      </c>
      <c r="H85" s="5">
        <v>3017.8</v>
      </c>
    </row>
    <row r="86" spans="1:8" ht="30" x14ac:dyDescent="0.25">
      <c r="A86" s="2" t="s">
        <v>408</v>
      </c>
      <c r="B86" s="2" t="s">
        <v>264</v>
      </c>
      <c r="C86" s="3" t="s">
        <v>265</v>
      </c>
      <c r="D86" s="6" t="s">
        <v>266</v>
      </c>
      <c r="E86" s="6" t="s">
        <v>267</v>
      </c>
      <c r="F86" s="5">
        <v>25306.28</v>
      </c>
      <c r="G86" s="5">
        <v>25000</v>
      </c>
      <c r="H86" s="5">
        <v>306.27999999999997</v>
      </c>
    </row>
    <row r="87" spans="1:8" ht="30" x14ac:dyDescent="0.25">
      <c r="A87" s="2" t="s">
        <v>409</v>
      </c>
      <c r="B87" s="2" t="s">
        <v>268</v>
      </c>
      <c r="C87" s="3" t="s">
        <v>269</v>
      </c>
      <c r="D87" s="6" t="s">
        <v>270</v>
      </c>
      <c r="E87" s="6" t="s">
        <v>271</v>
      </c>
      <c r="F87" s="5">
        <v>124904.2</v>
      </c>
      <c r="G87" s="5">
        <v>124903.3</v>
      </c>
      <c r="H87" s="5">
        <v>0.9</v>
      </c>
    </row>
    <row r="88" spans="1:8" x14ac:dyDescent="0.25">
      <c r="A88" s="2" t="s">
        <v>410</v>
      </c>
      <c r="B88" s="2">
        <v>738</v>
      </c>
      <c r="C88" s="3" t="s">
        <v>272</v>
      </c>
      <c r="D88" s="6" t="s">
        <v>101</v>
      </c>
      <c r="E88" s="6" t="s">
        <v>273</v>
      </c>
      <c r="F88" s="5">
        <v>19970.34</v>
      </c>
      <c r="G88" s="5">
        <v>19970.34</v>
      </c>
      <c r="H88" s="5">
        <v>0</v>
      </c>
    </row>
    <row r="89" spans="1:8" x14ac:dyDescent="0.25">
      <c r="A89" s="2" t="s">
        <v>411</v>
      </c>
      <c r="B89" s="2">
        <v>1029</v>
      </c>
      <c r="C89" s="3" t="s">
        <v>274</v>
      </c>
      <c r="D89" s="6" t="s">
        <v>24</v>
      </c>
      <c r="E89" s="6" t="s">
        <v>275</v>
      </c>
      <c r="F89" s="5">
        <v>15233.58</v>
      </c>
      <c r="G89" s="5">
        <v>15000</v>
      </c>
      <c r="H89" s="5">
        <v>233.5</v>
      </c>
    </row>
    <row r="90" spans="1:8" ht="30" x14ac:dyDescent="0.25">
      <c r="A90" s="2" t="s">
        <v>412</v>
      </c>
      <c r="B90" s="2">
        <v>284</v>
      </c>
      <c r="C90" s="3" t="s">
        <v>276</v>
      </c>
      <c r="D90" s="6" t="s">
        <v>61</v>
      </c>
      <c r="E90" s="6" t="s">
        <v>277</v>
      </c>
      <c r="F90" s="5">
        <v>12495.2</v>
      </c>
      <c r="G90" s="5">
        <v>12495.2</v>
      </c>
      <c r="H90" s="5">
        <v>0</v>
      </c>
    </row>
    <row r="91" spans="1:8" x14ac:dyDescent="0.25">
      <c r="A91" s="2" t="s">
        <v>413</v>
      </c>
      <c r="B91" s="2" t="s">
        <v>278</v>
      </c>
      <c r="C91" s="3" t="s">
        <v>279</v>
      </c>
      <c r="D91" s="6" t="s">
        <v>280</v>
      </c>
      <c r="E91" s="6" t="s">
        <v>281</v>
      </c>
      <c r="F91" s="5">
        <v>39995.85</v>
      </c>
      <c r="G91" s="5">
        <v>39995.85</v>
      </c>
      <c r="H91" s="5">
        <v>0</v>
      </c>
    </row>
    <row r="92" spans="1:8" ht="30" x14ac:dyDescent="0.25">
      <c r="A92" s="2" t="s">
        <v>414</v>
      </c>
      <c r="B92" s="2" t="s">
        <v>282</v>
      </c>
      <c r="C92" s="3" t="s">
        <v>143</v>
      </c>
      <c r="D92" s="6" t="s">
        <v>144</v>
      </c>
      <c r="E92" s="6" t="s">
        <v>283</v>
      </c>
      <c r="F92" s="5">
        <v>20022.12</v>
      </c>
      <c r="G92" s="5">
        <v>20000</v>
      </c>
      <c r="H92" s="5">
        <v>22.12</v>
      </c>
    </row>
    <row r="93" spans="1:8" ht="28.5" x14ac:dyDescent="0.25">
      <c r="A93" s="2" t="s">
        <v>415</v>
      </c>
      <c r="B93" s="2" t="s">
        <v>284</v>
      </c>
      <c r="C93" s="3" t="s">
        <v>285</v>
      </c>
      <c r="D93" s="6" t="s">
        <v>108</v>
      </c>
      <c r="E93" s="6" t="s">
        <v>286</v>
      </c>
      <c r="F93" s="5">
        <v>39746.11</v>
      </c>
      <c r="G93" s="5">
        <v>39746.11</v>
      </c>
      <c r="H93" s="5">
        <v>0</v>
      </c>
    </row>
    <row r="94" spans="1:8" x14ac:dyDescent="0.25">
      <c r="A94" s="13" t="s">
        <v>416</v>
      </c>
      <c r="B94" s="13"/>
      <c r="C94" s="13"/>
      <c r="D94" s="13"/>
      <c r="E94" s="13"/>
      <c r="F94" s="9">
        <f>SUM(F2:F93)</f>
        <v>4544003.24</v>
      </c>
      <c r="G94" s="9">
        <f>SUM(G2:G93)</f>
        <v>4401840.24</v>
      </c>
      <c r="H94" s="9">
        <f>SUM(H2:H93)</f>
        <v>140136.24999999997</v>
      </c>
    </row>
    <row r="95" spans="1:8" ht="30" x14ac:dyDescent="0.25">
      <c r="A95" s="8" t="s">
        <v>287</v>
      </c>
      <c r="B95" s="8" t="s">
        <v>288</v>
      </c>
      <c r="C95" s="8" t="s">
        <v>290</v>
      </c>
      <c r="D95" s="8" t="s">
        <v>289</v>
      </c>
      <c r="E95" s="8" t="s">
        <v>291</v>
      </c>
      <c r="F95" s="8" t="s">
        <v>5</v>
      </c>
      <c r="G95" s="8" t="s">
        <v>6</v>
      </c>
      <c r="H95" s="8" t="s">
        <v>7</v>
      </c>
    </row>
    <row r="96" spans="1:8" ht="28.5" x14ac:dyDescent="0.25">
      <c r="A96" s="2" t="s">
        <v>292</v>
      </c>
      <c r="B96" s="2" t="s">
        <v>293</v>
      </c>
      <c r="C96" s="3" t="s">
        <v>295</v>
      </c>
      <c r="D96" s="2" t="s">
        <v>294</v>
      </c>
      <c r="E96" s="2" t="s">
        <v>296</v>
      </c>
      <c r="F96" s="5">
        <v>15034.18</v>
      </c>
      <c r="G96" s="5">
        <v>15000</v>
      </c>
      <c r="H96" s="5">
        <v>34.18</v>
      </c>
    </row>
    <row r="97" spans="1:8" x14ac:dyDescent="0.25">
      <c r="A97" s="2" t="s">
        <v>297</v>
      </c>
      <c r="B97" s="2" t="s">
        <v>298</v>
      </c>
      <c r="C97" s="3" t="s">
        <v>300</v>
      </c>
      <c r="D97" s="2" t="s">
        <v>299</v>
      </c>
      <c r="E97" s="2" t="s">
        <v>301</v>
      </c>
      <c r="F97" s="5">
        <v>24989.27</v>
      </c>
      <c r="G97" s="5">
        <v>24989.27</v>
      </c>
      <c r="H97" s="5">
        <v>0</v>
      </c>
    </row>
    <row r="98" spans="1:8" x14ac:dyDescent="0.25">
      <c r="A98" s="2" t="s">
        <v>302</v>
      </c>
      <c r="B98" s="2" t="s">
        <v>303</v>
      </c>
      <c r="C98" s="3" t="s">
        <v>305</v>
      </c>
      <c r="D98" s="2" t="s">
        <v>304</v>
      </c>
      <c r="E98" s="2" t="s">
        <v>306</v>
      </c>
      <c r="F98" s="5">
        <v>67242.5</v>
      </c>
      <c r="G98" s="5">
        <v>40000</v>
      </c>
      <c r="H98" s="5">
        <v>27242.5</v>
      </c>
    </row>
    <row r="99" spans="1:8" ht="28.5" x14ac:dyDescent="0.25">
      <c r="A99" s="2" t="s">
        <v>307</v>
      </c>
      <c r="B99" s="2" t="s">
        <v>293</v>
      </c>
      <c r="C99" s="3" t="s">
        <v>309</v>
      </c>
      <c r="D99" s="2" t="s">
        <v>308</v>
      </c>
      <c r="E99" s="2" t="s">
        <v>310</v>
      </c>
      <c r="F99" s="5">
        <v>26006.33</v>
      </c>
      <c r="G99" s="5">
        <v>25000</v>
      </c>
      <c r="H99" s="5">
        <v>1006.33</v>
      </c>
    </row>
    <row r="100" spans="1:8" ht="28.5" x14ac:dyDescent="0.25">
      <c r="A100" s="2" t="s">
        <v>311</v>
      </c>
      <c r="B100" s="2" t="s">
        <v>293</v>
      </c>
      <c r="C100" s="3" t="s">
        <v>313</v>
      </c>
      <c r="D100" s="2" t="s">
        <v>312</v>
      </c>
      <c r="E100" s="2" t="s">
        <v>314</v>
      </c>
      <c r="F100" s="5">
        <v>270150.33</v>
      </c>
      <c r="G100" s="5">
        <v>250000</v>
      </c>
      <c r="H100" s="5">
        <v>20150.330000000002</v>
      </c>
    </row>
    <row r="101" spans="1:8" x14ac:dyDescent="0.25">
      <c r="A101" s="2" t="s">
        <v>315</v>
      </c>
      <c r="B101" s="2" t="s">
        <v>316</v>
      </c>
      <c r="C101" s="3" t="s">
        <v>318</v>
      </c>
      <c r="D101" s="2" t="s">
        <v>317</v>
      </c>
      <c r="E101" s="2" t="s">
        <v>319</v>
      </c>
      <c r="F101" s="5">
        <v>49187.09</v>
      </c>
      <c r="G101" s="5">
        <v>49187.09</v>
      </c>
      <c r="H101" s="5">
        <v>0</v>
      </c>
    </row>
    <row r="102" spans="1:8" ht="28.5" x14ac:dyDescent="0.25">
      <c r="A102" s="2" t="s">
        <v>320</v>
      </c>
      <c r="B102" s="2" t="s">
        <v>293</v>
      </c>
      <c r="C102" s="3" t="s">
        <v>322</v>
      </c>
      <c r="D102" s="2" t="s">
        <v>321</v>
      </c>
      <c r="E102" s="2" t="s">
        <v>323</v>
      </c>
      <c r="F102" s="5">
        <v>104210</v>
      </c>
      <c r="G102" s="5">
        <v>95000</v>
      </c>
      <c r="H102" s="5">
        <v>9210</v>
      </c>
    </row>
    <row r="103" spans="1:8" ht="30" x14ac:dyDescent="0.25">
      <c r="A103" s="2" t="s">
        <v>324</v>
      </c>
      <c r="B103" s="2" t="s">
        <v>325</v>
      </c>
      <c r="C103" s="3" t="s">
        <v>327</v>
      </c>
      <c r="D103" s="2" t="s">
        <v>326</v>
      </c>
      <c r="E103" s="2" t="s">
        <v>328</v>
      </c>
      <c r="F103" s="5">
        <v>10248.209999999999</v>
      </c>
      <c r="G103" s="5">
        <v>10000</v>
      </c>
      <c r="H103" s="5">
        <v>248.21</v>
      </c>
    </row>
    <row r="104" spans="1:8" ht="28.5" x14ac:dyDescent="0.25">
      <c r="A104" s="2" t="s">
        <v>329</v>
      </c>
      <c r="B104" s="2" t="s">
        <v>293</v>
      </c>
      <c r="C104" s="3" t="s">
        <v>331</v>
      </c>
      <c r="D104" s="2" t="s">
        <v>330</v>
      </c>
      <c r="E104" s="2" t="s">
        <v>332</v>
      </c>
      <c r="F104" s="5">
        <v>20000</v>
      </c>
      <c r="G104" s="5">
        <v>20000</v>
      </c>
      <c r="H104" s="5">
        <v>0</v>
      </c>
    </row>
    <row r="105" spans="1:8" x14ac:dyDescent="0.25">
      <c r="A105" s="13" t="s">
        <v>417</v>
      </c>
      <c r="B105" s="13"/>
      <c r="C105" s="13"/>
      <c r="D105" s="13"/>
      <c r="E105" s="13"/>
      <c r="F105" s="10">
        <f>SUM(F96:F104)</f>
        <v>587067.90999999992</v>
      </c>
      <c r="G105" s="10">
        <f>SUM(G96:G104)</f>
        <v>529176.36</v>
      </c>
      <c r="H105" s="10">
        <f>SUM(H96:H104)</f>
        <v>57891.55</v>
      </c>
    </row>
    <row r="106" spans="1:8" ht="71.25" customHeight="1" x14ac:dyDescent="0.25">
      <c r="A106" s="12" t="s">
        <v>418</v>
      </c>
      <c r="B106" s="12"/>
      <c r="C106" s="12"/>
      <c r="D106" s="12"/>
      <c r="E106" s="12"/>
      <c r="F106" s="11">
        <f>SUM(F94:F104)</f>
        <v>5131071.1499999994</v>
      </c>
      <c r="G106" s="11">
        <f>SUM(G94:G104)</f>
        <v>4931016.5999999996</v>
      </c>
      <c r="H106" s="11">
        <f>SUM(H94:H104)</f>
        <v>198027.79999999996</v>
      </c>
    </row>
  </sheetData>
  <mergeCells count="3">
    <mergeCell ref="A106:E106"/>
    <mergeCell ref="A94:E94"/>
    <mergeCell ref="A105:E105"/>
  </mergeCells>
  <phoneticPr fontId="8" type="noConversion"/>
  <conditionalFormatting sqref="A2">
    <cfRule type="duplicateValues" dxfId="2" priority="2"/>
  </conditionalFormatting>
  <conditionalFormatting sqref="A3:A48">
    <cfRule type="duplicateValues" dxfId="1" priority="3"/>
  </conditionalFormatting>
  <conditionalFormatting sqref="A49:A93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de Souza Domingos</dc:creator>
  <cp:lastModifiedBy>Fernanda de Souza Domingos</cp:lastModifiedBy>
  <dcterms:created xsi:type="dcterms:W3CDTF">2022-01-06T13:39:01Z</dcterms:created>
  <dcterms:modified xsi:type="dcterms:W3CDTF">2022-01-06T16:33:14Z</dcterms:modified>
</cp:coreProperties>
</file>